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bookViews>
    <workbookView xWindow="0" yWindow="0" windowWidth="25200" windowHeight="11985" activeTab="2"/>
  </bookViews>
  <sheets>
    <sheet name="ROVEX" sheetId="1" r:id="rId1"/>
    <sheet name="JAX" sheetId="2" r:id="rId2"/>
    <sheet name="Haier " sheetId="6" r:id="rId3"/>
  </sheets>
  <definedNames>
    <definedName name="_100Excel_BuiltIn__FilterDatabase_3_7">NA()</definedName>
    <definedName name="_101Excel_BuiltIn__FilterDatabase_3_8">NA()</definedName>
    <definedName name="_102Excel_BuiltIn__FilterDatabase_3_9">NA()</definedName>
    <definedName name="_103Excel_BuiltIn__FilterDatabase_3_1_1">NA()</definedName>
    <definedName name="_104Excel_BuiltIn__FilterDatabase_3_1_2">NA()</definedName>
    <definedName name="_105Excel_BuiltIn__FilterDatabase_3_1_3">NA()</definedName>
    <definedName name="_106Excel_BuiltIn__FilterDatabase_3_1_4">NA()</definedName>
    <definedName name="_107Excel_BuiltIn__FilterDatabase_3_2_1">NA()</definedName>
    <definedName name="_108Excel_BuiltIn__FilterDatabase_3_2_2">NA()</definedName>
    <definedName name="_109Excel_BuiltIn__FilterDatabase_3_2_3">NA()</definedName>
    <definedName name="_10dfgdge_1">NA()</definedName>
    <definedName name="_110Excel_BuiltIn__FilterDatabase_3_2_4">NA()</definedName>
    <definedName name="_111Excel_BuiltIn__FilterDatabase_3_3_1">NA()</definedName>
    <definedName name="_112Excel_BuiltIn__FilterDatabase_3_3_2">NA()</definedName>
    <definedName name="_113Excel_BuiltIn__FilterDatabase_3_3_3">NA()</definedName>
    <definedName name="_114Excel_BuiltIn__FilterDatabase_3_3_4">NA()</definedName>
    <definedName name="_115Excel_BuiltIn__FilterDatabase_3_4_1">NA()</definedName>
    <definedName name="_116Excel_BuiltIn__FilterDatabase_3_4_2">NA()</definedName>
    <definedName name="_117Excel_BuiltIn__FilterDatabase_3_4_3">NA()</definedName>
    <definedName name="_118Excel_BuiltIn__FilterDatabase_3_4_4">NA()</definedName>
    <definedName name="_119Excel_BuiltIn__FilterDatabase_3_5_1">NA()</definedName>
    <definedName name="_11dfgdge_2">NA()</definedName>
    <definedName name="_120Excel_BuiltIn__FilterDatabase_3_5_2">NA()</definedName>
    <definedName name="_121Excel_BuiltIn__FilterDatabase_3_5_3">NA()</definedName>
    <definedName name="_122Excel_BuiltIn__FilterDatabase_3_5_4">NA()</definedName>
    <definedName name="_123Excel_BuiltIn__FilterDatabase_3_6_1">NA()</definedName>
    <definedName name="_124Excel_BuiltIn__FilterDatabase_3_6_2">NA()</definedName>
    <definedName name="_125Excel_BuiltIn__FilterDatabase_3_6_3">NA()</definedName>
    <definedName name="_126Excel_BuiltIn__FilterDatabase_3_6_4">NA()</definedName>
    <definedName name="_127Excel_BuiltIn__FilterDatabase_3_7_1">NA()</definedName>
    <definedName name="_128Excel_BuiltIn__FilterDatabase_3_7_2">NA()</definedName>
    <definedName name="_129Excel_BuiltIn__FilterDatabase_3_7_3">NA()</definedName>
    <definedName name="_12dfgdge_3">NA()</definedName>
    <definedName name="_130Excel_BuiltIn__FilterDatabase_3_7_4">NA()</definedName>
    <definedName name="_131Excel_BuiltIn__FilterDatabase_4_1">NA()</definedName>
    <definedName name="_132Excel_BuiltIn__FilterDatabase_4_2">NA()</definedName>
    <definedName name="_133Excel_BuiltIn__FilterDatabase_4_3">NA()</definedName>
    <definedName name="_134Excel_BuiltIn__FilterDatabase_4_4">NA()</definedName>
    <definedName name="_135Excel_BuiltIn__FilterDatabase_4_5">NA()</definedName>
    <definedName name="_136Excel_BuiltIn__FilterDatabase_4_6">NA()</definedName>
    <definedName name="_137Excel_BuiltIn__FilterDatabase_4_7">NA()</definedName>
    <definedName name="_138Excel_BuiltIn__FilterDatabase_4_8">NA()</definedName>
    <definedName name="_139Excel_BuiltIn__FilterDatabase_4_9">NA()</definedName>
    <definedName name="_13dfghdfgh_1">NA()</definedName>
    <definedName name="_140Excel_BuiltIn__FilterDatabase_4_1_1">NA()</definedName>
    <definedName name="_141Excel_BuiltIn__FilterDatabase_4_1_2">NA()</definedName>
    <definedName name="_142Excel_BuiltIn__FilterDatabase_4_1_3">NA()</definedName>
    <definedName name="_143Excel_BuiltIn__FilterDatabase_4_1_4">NA()</definedName>
    <definedName name="_144Excel_BuiltIn__FilterDatabase_4_2_1">NA()</definedName>
    <definedName name="_145Excel_BuiltIn__FilterDatabase_4_2_2">NA()</definedName>
    <definedName name="_146Excel_BuiltIn__FilterDatabase_4_2_3">NA()</definedName>
    <definedName name="_147Excel_BuiltIn__FilterDatabase_4_2_4">NA()</definedName>
    <definedName name="_148Excel_BuiltIn__FilterDatabase_4_3_1">NA()</definedName>
    <definedName name="_149Excel_BuiltIn__FilterDatabase_4_3_2">NA()</definedName>
    <definedName name="_14dfghdfgh_2">NA()</definedName>
    <definedName name="_150Excel_BuiltIn__FilterDatabase_4_3_3">NA()</definedName>
    <definedName name="_151Excel_BuiltIn__FilterDatabase_4_3_4">NA()</definedName>
    <definedName name="_152Excel_BuiltIn__FilterDatabase_4_4_1">NA()</definedName>
    <definedName name="_153Excel_BuiltIn__FilterDatabase_4_4_2">NA()</definedName>
    <definedName name="_154Excel_BuiltIn__FilterDatabase_4_4_3">NA()</definedName>
    <definedName name="_155Excel_BuiltIn__FilterDatabase_4_4_4">NA()</definedName>
    <definedName name="_156Excel_BuiltIn__FilterDatabase_4_5_1">NA()</definedName>
    <definedName name="_157Excel_BuiltIn__FilterDatabase_4_5_2">NA()</definedName>
    <definedName name="_158Excel_BuiltIn__FilterDatabase_4_5_3">NA()</definedName>
    <definedName name="_159Excel_BuiltIn__FilterDatabase_4_5_4">NA()</definedName>
    <definedName name="_15dfghdfgh_3">NA()</definedName>
    <definedName name="_160Excel_BuiltIn__FilterDatabase_4_6_1">NA()</definedName>
    <definedName name="_161Excel_BuiltIn__FilterDatabase_4_6_2">NA()</definedName>
    <definedName name="_162Excel_BuiltIn__FilterDatabase_4_6_3">NA()</definedName>
    <definedName name="_163Excel_BuiltIn__FilterDatabase_4_6_4">NA()</definedName>
    <definedName name="_164Excel_BuiltIn__FilterDatabase_4_7_1">NA()</definedName>
    <definedName name="_165Excel_BuiltIn__FilterDatabase_4_7_2">NA()</definedName>
    <definedName name="_166Excel_BuiltIn__FilterDatabase_4_7_3">NA()</definedName>
    <definedName name="_167Excel_BuiltIn__FilterDatabase_4_7_4">NA()</definedName>
    <definedName name="_168Excel_BuiltIn__FilterDatabase_5_1">NA()</definedName>
    <definedName name="_169Excel_BuiltIn__FilterDatabase_5_2">NA()</definedName>
    <definedName name="_16Excel_BuiltIn__FilterDatabase_1">NA()</definedName>
    <definedName name="_170Excel_BuiltIn__FilterDatabase_5_3">NA()</definedName>
    <definedName name="_171Excel_BuiltIn__FilterDatabase_5_4">NA()</definedName>
    <definedName name="_172Excel_BuiltIn__FilterDatabase_5_5">NA()</definedName>
    <definedName name="_173Excel_BuiltIn__FilterDatabase_5_6">NA()</definedName>
    <definedName name="_174Excel_BuiltIn__FilterDatabase_5_7">NA()</definedName>
    <definedName name="_175Excel_BuiltIn__FilterDatabase_5_8">NA()</definedName>
    <definedName name="_176Excel_BuiltIn__FilterDatabase_5_9">NA()</definedName>
    <definedName name="_177Excel_BuiltIn__FilterDatabase_5_1_1">NA()</definedName>
    <definedName name="_178Excel_BuiltIn__FilterDatabase_5_1_2">NA()</definedName>
    <definedName name="_179Excel_BuiltIn__FilterDatabase_5_1_3">NA()</definedName>
    <definedName name="_17Excel_BuiltIn__FilterDatabase_2">NA()</definedName>
    <definedName name="_180Excel_BuiltIn__FilterDatabase_5_1_4">NA()</definedName>
    <definedName name="_181Excel_BuiltIn__FilterDatabase_5_2_1">NA()</definedName>
    <definedName name="_182Excel_BuiltIn__FilterDatabase_5_2_2">NA()</definedName>
    <definedName name="_183Excel_BuiltIn__FilterDatabase_5_2_3">NA()</definedName>
    <definedName name="_184Excel_BuiltIn__FilterDatabase_5_2_4">NA()</definedName>
    <definedName name="_185Excel_BuiltIn__FilterDatabase_5_3_1">NA()</definedName>
    <definedName name="_186Excel_BuiltIn__FilterDatabase_5_3_2">NA()</definedName>
    <definedName name="_187Excel_BuiltIn__FilterDatabase_5_3_3">NA()</definedName>
    <definedName name="_188Excel_BuiltIn__FilterDatabase_5_3_4">NA()</definedName>
    <definedName name="_189Excel_BuiltIn_Print_Area_1">"#REF!"</definedName>
    <definedName name="_18Excel_BuiltIn__FilterDatabase_3">NA()</definedName>
    <definedName name="_190Excel_BuiltIn_Print_Area_2">"#REF!"</definedName>
    <definedName name="_191Excel_BuiltIn_Print_Area_3">"#REF!"</definedName>
    <definedName name="_192Excel_BuiltIn_Print_Area_4">"#REF!"</definedName>
    <definedName name="_193Excel_BuiltIn_Print_Area_1_1">"#REF!"</definedName>
    <definedName name="_194Excel_BuiltIn_Print_Area_1_2">"#REF!"</definedName>
    <definedName name="_195Excel_BuiltIn_Print_Area_1_3">"#REF!"</definedName>
    <definedName name="_196Excel_BuiltIn_Print_Area_1_4">"#REF!"</definedName>
    <definedName name="_197Excel_BuiltIn_Print_Area_1_5">NA()</definedName>
    <definedName name="_198Excel_BuiltIn_Print_Area_2_1">"#REF!"</definedName>
    <definedName name="_199Excel_BuiltIn_Print_Area_2_2">"#REF!"</definedName>
    <definedName name="_19Excel_BuiltIn__FilterDatabase_4">NA()</definedName>
    <definedName name="_1dfg_1">NA()</definedName>
    <definedName name="_200Excel_BuiltIn_Print_Area_2_3">"#REF!"</definedName>
    <definedName name="_201Excel_BuiltIn_Print_Area_2_4">"#REF!"</definedName>
    <definedName name="_202Excel_BuiltIn_Print_Area_3_1">"#REF!"</definedName>
    <definedName name="_203Excel_BuiltIn_Print_Area_3_2">"#REF!"</definedName>
    <definedName name="_204Excel_BuiltIn_Print_Area_3_3">"#REF!"</definedName>
    <definedName name="_205Excel_BuiltIn_Print_Area_3_4">"#REF!"</definedName>
    <definedName name="_206sertf_1">NA()</definedName>
    <definedName name="_207sertf_2">NA()</definedName>
    <definedName name="_208sertf_3">NA()</definedName>
    <definedName name="_209wert_1">NA()</definedName>
    <definedName name="_20Excel_BuiltIn__FilterDatabase_1_1">NA()</definedName>
    <definedName name="_210wert_2">NA()</definedName>
    <definedName name="_211wert_3">NA()</definedName>
    <definedName name="_212xcgb_1">NA()</definedName>
    <definedName name="_213xcgb_2">NA()</definedName>
    <definedName name="_214xcgb_3">NA()</definedName>
    <definedName name="_215xvxdv_1">NA()</definedName>
    <definedName name="_216xvxdv_2">NA()</definedName>
    <definedName name="_217фывфыв_1">NA()</definedName>
    <definedName name="_218фывфыв_2">NA()</definedName>
    <definedName name="_219фывфыв_3">NA()</definedName>
    <definedName name="_21Excel_BuiltIn__FilterDatabase_1_2">NA()</definedName>
    <definedName name="_220фывфыв_4">NA()</definedName>
    <definedName name="_221ывпвапвап_1">NA()</definedName>
    <definedName name="_222ывпвапвап_2">NA()</definedName>
    <definedName name="_223ывпвапвап_3">NA()</definedName>
    <definedName name="_224ывпвапвап_4">NA()</definedName>
    <definedName name="_22Excel_BuiltIn__FilterDatabase_1_3">NA()</definedName>
    <definedName name="_23Excel_BuiltIn__FilterDatabase_1_4">NA()</definedName>
    <definedName name="_24Excel_BuiltIn__FilterDatabase_1_5">NA()</definedName>
    <definedName name="_25Excel_BuiltIn__FilterDatabase_1_6">NA()</definedName>
    <definedName name="_26Excel_BuiltIn__FilterDatabase_1_7">NA()</definedName>
    <definedName name="_27Excel_BuiltIn__FilterDatabase_1_8">NA()</definedName>
    <definedName name="_28Excel_BuiltIn__FilterDatabase_1_9">NA()</definedName>
    <definedName name="_29Excel_BuiltIn__FilterDatabase_1_1_1">NA()</definedName>
    <definedName name="_2dfg_2">NA()</definedName>
    <definedName name="_30Excel_BuiltIn__FilterDatabase_1_1_2">NA()</definedName>
    <definedName name="_31Excel_BuiltIn__FilterDatabase_1_1_3">NA()</definedName>
    <definedName name="_32Excel_BuiltIn__FilterDatabase_1_1_4">NA()</definedName>
    <definedName name="_33Excel_BuiltIn__FilterDatabase_1_2_1">NA()</definedName>
    <definedName name="_34Excel_BuiltIn__FilterDatabase_1_2_2">NA()</definedName>
    <definedName name="_35Excel_BuiltIn__FilterDatabase_1_2_3">NA()</definedName>
    <definedName name="_36Excel_BuiltIn__FilterDatabase_1_2_4">NA()</definedName>
    <definedName name="_37Excel_BuiltIn__FilterDatabase_1_3_1">NA()</definedName>
    <definedName name="_38Excel_BuiltIn__FilterDatabase_1_3_2">NA()</definedName>
    <definedName name="_39Excel_BuiltIn__FilterDatabase_1_3_3">NA()</definedName>
    <definedName name="_3dfg_3">NA()</definedName>
    <definedName name="_40Excel_BuiltIn__FilterDatabase_1_3_4">NA()</definedName>
    <definedName name="_41Excel_BuiltIn__FilterDatabase_1_4_1">NA()</definedName>
    <definedName name="_42Excel_BuiltIn__FilterDatabase_1_4_2">NA()</definedName>
    <definedName name="_43Excel_BuiltIn__FilterDatabase_1_4_3">NA()</definedName>
    <definedName name="_44Excel_BuiltIn__FilterDatabase_1_4_4">NA()</definedName>
    <definedName name="_45Excel_BuiltIn__FilterDatabase_1_5_1">NA()</definedName>
    <definedName name="_46Excel_BuiltIn__FilterDatabase_1_5_2">NA()</definedName>
    <definedName name="_47Excel_BuiltIn__FilterDatabase_1_5_3">NA()</definedName>
    <definedName name="_48Excel_BuiltIn__FilterDatabase_1_5_4">NA()</definedName>
    <definedName name="_49Excel_BuiltIn__FilterDatabase_1_6_1">NA()</definedName>
    <definedName name="_4dfgdfg_1">NA()</definedName>
    <definedName name="_50Excel_BuiltIn__FilterDatabase_1_6_2">NA()</definedName>
    <definedName name="_51Excel_BuiltIn__FilterDatabase_1_6_3">NA()</definedName>
    <definedName name="_52Excel_BuiltIn__FilterDatabase_1_6_4">NA()</definedName>
    <definedName name="_53Excel_BuiltIn__FilterDatabase_1_7_1">NA()</definedName>
    <definedName name="_54Excel_BuiltIn__FilterDatabase_1_7_2">NA()</definedName>
    <definedName name="_55Excel_BuiltIn__FilterDatabase_1_7_3">NA()</definedName>
    <definedName name="_56Excel_BuiltIn__FilterDatabase_1_7_4">NA()</definedName>
    <definedName name="_57Excel_BuiltIn__FilterDatabase_2_1">NA()</definedName>
    <definedName name="_58Excel_BuiltIn__FilterDatabase_2_2">NA()</definedName>
    <definedName name="_59Excel_BuiltIn__FilterDatabase_2_3">NA()</definedName>
    <definedName name="_5dfgdfg_2">NA()</definedName>
    <definedName name="_60Excel_BuiltIn__FilterDatabase_2_4">NA()</definedName>
    <definedName name="_61Excel_BuiltIn__FilterDatabase_2_5">NA()</definedName>
    <definedName name="_62Excel_BuiltIn__FilterDatabase_2_6">NA()</definedName>
    <definedName name="_63Excel_BuiltIn__FilterDatabase_2_7">NA()</definedName>
    <definedName name="_64Excel_BuiltIn__FilterDatabase_2_8">NA()</definedName>
    <definedName name="_65Excel_BuiltIn__FilterDatabase_2_9">NA()</definedName>
    <definedName name="_66Excel_BuiltIn__FilterDatabase_2_1_1">NA()</definedName>
    <definedName name="_67Excel_BuiltIn__FilterDatabase_2_1_2">NA()</definedName>
    <definedName name="_68Excel_BuiltIn__FilterDatabase_2_1_3">NA()</definedName>
    <definedName name="_69Excel_BuiltIn__FilterDatabase_2_1_4">NA()</definedName>
    <definedName name="_6dfgdfg_3">NA()</definedName>
    <definedName name="_70Excel_BuiltIn__FilterDatabase_2_2_1">NA()</definedName>
    <definedName name="_71Excel_BuiltIn__FilterDatabase_2_2_2">NA()</definedName>
    <definedName name="_72Excel_BuiltIn__FilterDatabase_2_2_3">NA()</definedName>
    <definedName name="_73Excel_BuiltIn__FilterDatabase_2_2_4">NA()</definedName>
    <definedName name="_74Excel_BuiltIn__FilterDatabase_2_3_1">NA()</definedName>
    <definedName name="_75Excel_BuiltIn__FilterDatabase_2_3_2">NA()</definedName>
    <definedName name="_76Excel_BuiltIn__FilterDatabase_2_3_3">NA()</definedName>
    <definedName name="_77Excel_BuiltIn__FilterDatabase_2_3_4">NA()</definedName>
    <definedName name="_78Excel_BuiltIn__FilterDatabase_2_4_1">NA()</definedName>
    <definedName name="_79Excel_BuiltIn__FilterDatabase_2_4_2">NA()</definedName>
    <definedName name="_7dfgdfh_1">NA()</definedName>
    <definedName name="_80Excel_BuiltIn__FilterDatabase_2_4_3">NA()</definedName>
    <definedName name="_81Excel_BuiltIn__FilterDatabase_2_4_4">NA()</definedName>
    <definedName name="_82Excel_BuiltIn__FilterDatabase_2_5_1">NA()</definedName>
    <definedName name="_83Excel_BuiltIn__FilterDatabase_2_5_2">NA()</definedName>
    <definedName name="_84Excel_BuiltIn__FilterDatabase_2_5_3">NA()</definedName>
    <definedName name="_85Excel_BuiltIn__FilterDatabase_2_5_4">NA()</definedName>
    <definedName name="_86Excel_BuiltIn__FilterDatabase_2_6_1">NA()</definedName>
    <definedName name="_87Excel_BuiltIn__FilterDatabase_2_6_2">NA()</definedName>
    <definedName name="_88Excel_BuiltIn__FilterDatabase_2_6_3">NA()</definedName>
    <definedName name="_89Excel_BuiltIn__FilterDatabase_2_6_4">NA()</definedName>
    <definedName name="_8dfgdfh_2">NA()</definedName>
    <definedName name="_90Excel_BuiltIn__FilterDatabase_2_7_1">NA()</definedName>
    <definedName name="_91Excel_BuiltIn__FilterDatabase_2_7_2">NA()</definedName>
    <definedName name="_92Excel_BuiltIn__FilterDatabase_2_7_3">NA()</definedName>
    <definedName name="_93Excel_BuiltIn__FilterDatabase_2_7_4">NA()</definedName>
    <definedName name="_94Excel_BuiltIn__FilterDatabase_3_1">NA()</definedName>
    <definedName name="_95Excel_BuiltIn__FilterDatabase_3_2">NA()</definedName>
    <definedName name="_96Excel_BuiltIn__FilterDatabase_3_3">NA()</definedName>
    <definedName name="_97Excel_BuiltIn__FilterDatabase_3_4">NA()</definedName>
    <definedName name="_98Excel_BuiltIn__FilterDatabase_3_5">NA()</definedName>
    <definedName name="_99Excel_BuiltIn__FilterDatabase_3_6">NA()</definedName>
    <definedName name="_9dfgdfh_3">NA()</definedName>
    <definedName name="dfg">NA()</definedName>
    <definedName name="dfgdfg" localSheetId="2">NA()</definedName>
    <definedName name="dfgdfg">#REF!</definedName>
    <definedName name="dfgdfh">NA()</definedName>
    <definedName name="dfgdge" localSheetId="2">NA()</definedName>
    <definedName name="dfgdge">#REF!</definedName>
    <definedName name="dfghdfgh">NA()</definedName>
    <definedName name="Excel_BuiltIn__FilterDatabase">NA()</definedName>
    <definedName name="Excel_BuiltIn__FilterDatabase_1">NA()</definedName>
    <definedName name="Excel_BuiltIn__FilterDatabase_1_1">NA()</definedName>
    <definedName name="Excel_BuiltIn__FilterDatabase_1_2">NA()</definedName>
    <definedName name="Excel_BuiltIn__FilterDatabase_1_3">NA()</definedName>
    <definedName name="Excel_BuiltIn__FilterDatabase_1_4">NA()</definedName>
    <definedName name="Excel_BuiltIn__FilterDatabase_1_5">NA()</definedName>
    <definedName name="Excel_BuiltIn__FilterDatabase_1_6">NA()</definedName>
    <definedName name="Excel_BuiltIn__FilterDatabase_1_7">NA()</definedName>
    <definedName name="Excel_BuiltIn__FilterDatabase_2">NA()</definedName>
    <definedName name="Excel_BuiltIn__FilterDatabase_2_1">NA()</definedName>
    <definedName name="Excel_BuiltIn__FilterDatabase_2_2">NA()</definedName>
    <definedName name="Excel_BuiltIn__FilterDatabase_2_3">NA()</definedName>
    <definedName name="Excel_BuiltIn__FilterDatabase_2_4">NA()</definedName>
    <definedName name="Excel_BuiltIn__FilterDatabase_2_5">NA()</definedName>
    <definedName name="Excel_BuiltIn__FilterDatabase_2_6">NA()</definedName>
    <definedName name="Excel_BuiltIn__FilterDatabase_2_7">NA()</definedName>
    <definedName name="Excel_BuiltIn__FilterDatabase_3">NA()</definedName>
    <definedName name="Excel_BuiltIn__FilterDatabase_3_1">NA()</definedName>
    <definedName name="Excel_BuiltIn__FilterDatabase_3_2">NA()</definedName>
    <definedName name="Excel_BuiltIn__FilterDatabase_3_3">NA()</definedName>
    <definedName name="Excel_BuiltIn__FilterDatabase_3_4">NA()</definedName>
    <definedName name="Excel_BuiltIn__FilterDatabase_3_5">NA()</definedName>
    <definedName name="Excel_BuiltIn__FilterDatabase_3_6">NA()</definedName>
    <definedName name="Excel_BuiltIn__FilterDatabase_3_7">NA()</definedName>
    <definedName name="Excel_BuiltIn__FilterDatabase_4" localSheetId="2">NA()</definedName>
    <definedName name="Excel_BuiltIn__FilterDatabase_4">#REF!</definedName>
    <definedName name="Excel_BuiltIn__FilterDatabase_4_1" localSheetId="2">NA()</definedName>
    <definedName name="Excel_BuiltIn__FilterDatabase_4_1">#REF!</definedName>
    <definedName name="Excel_BuiltIn__FilterDatabase_4_2" localSheetId="2">NA()</definedName>
    <definedName name="Excel_BuiltIn__FilterDatabase_4_2">#REF!</definedName>
    <definedName name="Excel_BuiltIn__FilterDatabase_4_3" localSheetId="2">NA()</definedName>
    <definedName name="Excel_BuiltIn__FilterDatabase_4_3">#REF!</definedName>
    <definedName name="Excel_BuiltIn__FilterDatabase_4_4" localSheetId="2">NA()</definedName>
    <definedName name="Excel_BuiltIn__FilterDatabase_4_4">#REF!</definedName>
    <definedName name="Excel_BuiltIn__FilterDatabase_4_5" localSheetId="2">NA()</definedName>
    <definedName name="Excel_BuiltIn__FilterDatabase_4_5">#REF!</definedName>
    <definedName name="Excel_BuiltIn__FilterDatabase_4_6" localSheetId="2">NA()</definedName>
    <definedName name="Excel_BuiltIn__FilterDatabase_4_6">#REF!</definedName>
    <definedName name="Excel_BuiltIn__FilterDatabase_4_7" localSheetId="2">NA()</definedName>
    <definedName name="Excel_BuiltIn__FilterDatabase_4_7">#REF!</definedName>
    <definedName name="Excel_BuiltIn__FilterDatabase_5">NA()</definedName>
    <definedName name="Excel_BuiltIn__FilterDatabase_5_1">NA()</definedName>
    <definedName name="Excel_BuiltIn__FilterDatabase_5_2">NA()</definedName>
    <definedName name="Excel_BuiltIn__FilterDatabase_5_3">NA()</definedName>
    <definedName name="Excel_BuiltIn_Print_Area" localSheetId="2">"#REF!"</definedName>
    <definedName name="Excel_BuiltIn_Print_Area">#REF!</definedName>
    <definedName name="Excel_BuiltIn_Print_Area_1" localSheetId="2">"#REF!"</definedName>
    <definedName name="Excel_BuiltIn_Print_Area_1">NA()</definedName>
    <definedName name="Excel_BuiltIn_Print_Area_1_1">"$#ССЫЛ!.$A$37:$F$126"</definedName>
    <definedName name="Excel_BuiltIn_Print_Area_2" localSheetId="2">"#REF!"</definedName>
    <definedName name="Excel_BuiltIn_Print_Area_2">#REF!</definedName>
    <definedName name="Excel_BuiltIn_Print_Area_2_1">"#REF!"</definedName>
    <definedName name="Excel_BuiltIn_Print_Area_2_1_1">"$#ССЫЛ!.$A$37:$F$143"</definedName>
    <definedName name="Excel_BuiltIn_Print_Area_3" localSheetId="2">"#REF!"</definedName>
    <definedName name="Excel_BuiltIn_Print_Area_3">#REF!</definedName>
    <definedName name="sertf">NA()</definedName>
    <definedName name="wert">NA()</definedName>
    <definedName name="xcgb">NA()</definedName>
    <definedName name="xvxdv">NA()</definedName>
    <definedName name="СкидкаБаза">"$#ССЫЛ!.$A$21"</definedName>
    <definedName name="скидкабазакх">"#REF!"</definedName>
    <definedName name="скидкадилер">NA()</definedName>
    <definedName name="фывфыв" localSheetId="2">NA()</definedName>
    <definedName name="фывфыв">#REF!</definedName>
    <definedName name="ывпвапвап">NA()</definedName>
  </definedNames>
  <calcPr calcId="152511"/>
</workbook>
</file>

<file path=xl/calcChain.xml><?xml version="1.0" encoding="utf-8"?>
<calcChain xmlns="http://schemas.openxmlformats.org/spreadsheetml/2006/main">
  <c r="N118" i="2" l="1"/>
  <c r="N113" i="2"/>
  <c r="A108" i="2"/>
  <c r="N103" i="2"/>
  <c r="N96" i="2"/>
  <c r="N79" i="2"/>
  <c r="N62" i="2"/>
  <c r="N53" i="2"/>
  <c r="N34" i="2"/>
  <c r="N33" i="2"/>
  <c r="N27" i="2"/>
  <c r="N20" i="2"/>
  <c r="N11" i="2"/>
  <c r="N55" i="1"/>
  <c r="N49" i="1"/>
  <c r="M40" i="1"/>
  <c r="N40" i="1" s="1"/>
  <c r="M39" i="1"/>
  <c r="N39" i="1" s="1"/>
  <c r="M38" i="1"/>
  <c r="N38" i="1" s="1"/>
  <c r="M37" i="1"/>
  <c r="N37" i="1" s="1"/>
  <c r="M36" i="1"/>
  <c r="N36" i="1" s="1"/>
</calcChain>
</file>

<file path=xl/sharedStrings.xml><?xml version="1.0" encoding="utf-8"?>
<sst xmlns="http://schemas.openxmlformats.org/spreadsheetml/2006/main" count="1196" uniqueCount="666">
  <si>
    <r>
      <rPr>
        <b/>
        <sz val="18"/>
        <color indexed="17"/>
        <rFont val="Calibri"/>
        <family val="2"/>
        <charset val="204"/>
      </rPr>
      <t>ROVEX</t>
    </r>
    <r>
      <rPr>
        <sz val="11"/>
        <color indexed="8"/>
        <rFont val="Calibri"/>
        <family val="2"/>
        <charset val="204"/>
      </rPr>
      <t xml:space="preserve"> -  международный производитель современной и надежной климатической техники.
Высокое качество комплектующих и сборки, применение самых современных технологий, и доступные потребителю цены обеспечили технике популярность в ряде Европейских стран, в том числе и в России.
Марка Rovex представлена на российском рынке климатической техники сравнительно недавно. И как высокотехнологичный продукт с оптимальным соотношением цена- качество техника Rovex включает в себя, как простое бытовое оборудование, так и сложные промышленные системы кондиционирования и воздушного отопления.
В ассортименте продукции Rovex более 100 позиций систем кондиционирования и воздушного отопления. Это существенный показатель, позволяющий удовлетворить практически любые потребности в охлаждении и обогреве домашних, офисных, технических и производственных помещений; как больших, так и маленьких площадей.
Являясь современной маркой и следя за изменением технических показателей, компания предугадывает и раскрывает потребности рынка, превращая их в современное климатическое оборудование.</t>
    </r>
  </si>
  <si>
    <t xml:space="preserve">МОДЕЛЬ </t>
  </si>
  <si>
    <t>МОЩНОСТЬ, кВт</t>
  </si>
  <si>
    <r>
      <rPr>
        <b/>
        <sz val="10"/>
        <rFont val="Times New Roman"/>
        <family val="1"/>
        <charset val="204"/>
      </rPr>
      <t>ВЕНТИЛЯЦИЯ   м</t>
    </r>
    <r>
      <rPr>
        <b/>
        <vertAlign val="superscript"/>
        <sz val="10"/>
        <rFont val="Times New Roman"/>
        <family val="1"/>
        <charset val="204"/>
      </rPr>
      <t>3</t>
    </r>
    <r>
      <rPr>
        <b/>
        <sz val="10"/>
        <rFont val="Times New Roman"/>
        <family val="1"/>
        <charset val="204"/>
      </rPr>
      <t>/час</t>
    </r>
  </si>
  <si>
    <t>РАЗМЕР ВНУТР. БЛОКА, мм</t>
  </si>
  <si>
    <t>Коофициент энергоэффективности</t>
  </si>
  <si>
    <t>потребление</t>
  </si>
  <si>
    <t>компрессор</t>
  </si>
  <si>
    <t>EER/COP</t>
  </si>
  <si>
    <t>Диаметр труб</t>
  </si>
  <si>
    <t xml:space="preserve">ЦЕНА МРЦ руб. </t>
  </si>
  <si>
    <t>ХОЛОД
кВт</t>
  </si>
  <si>
    <t>ТЕПЛО
кВт</t>
  </si>
  <si>
    <t xml:space="preserve">  </t>
  </si>
  <si>
    <t>А</t>
  </si>
  <si>
    <t>GMCC</t>
  </si>
  <si>
    <t>3,21/3,61</t>
  </si>
  <si>
    <t>1/4"      3/8"</t>
  </si>
  <si>
    <t>HIGHLY</t>
  </si>
  <si>
    <t>3,21/3,6</t>
  </si>
  <si>
    <t>модель 2021 года Серия Grace</t>
  </si>
  <si>
    <t>Фильтр «Cold Catalyst», Антибактериальный мелкодисперстный фильтр, LED индикация режимов работы, Запоминание положения жалюзи, Покрытие теплообменника «Golden Fin», Уровень шума от 25 Db, Управление горизонтальными жалюзи с ПДУ, Двухсторонний дренаж, Защита от образования наледи, Защита от утечек, Ночной режим, Интеллектуальная разморозка, Авторестарт, Таймер, Быстрый старт, Автодиагностика, 3 года гарантии</t>
  </si>
  <si>
    <t>RS-07MST1</t>
  </si>
  <si>
    <t>780x270x365</t>
  </si>
  <si>
    <t>0,64/0,609</t>
  </si>
  <si>
    <t>1/4" +  3/8"</t>
  </si>
  <si>
    <t>RS-09MST1</t>
  </si>
  <si>
    <t>0,776/0,731</t>
  </si>
  <si>
    <t>RS-12MST1</t>
  </si>
  <si>
    <t>870x270x365</t>
  </si>
  <si>
    <t>1,005/0,934</t>
  </si>
  <si>
    <t xml:space="preserve">1/4" + 1/2 </t>
  </si>
  <si>
    <t>RS-18MST1</t>
  </si>
  <si>
    <t>1035x295x385</t>
  </si>
  <si>
    <t>1,643/1,543</t>
  </si>
  <si>
    <t>RS-24MST1</t>
  </si>
  <si>
    <t>1120x405x310</t>
  </si>
  <si>
    <t>2,192/2,029</t>
  </si>
  <si>
    <t xml:space="preserve">  3/8"  + 5/8</t>
  </si>
  <si>
    <t>Модель 2021 года серия Trend</t>
  </si>
  <si>
    <r>
      <rPr>
        <b/>
        <sz val="12"/>
        <color indexed="10"/>
        <rFont val="Arial"/>
        <family val="2"/>
        <charset val="204"/>
      </rPr>
      <t>Self Clean Самоочистка, Функция Follow me (автоматически поток воздуха направляется в сторону пульта), Фильтр 3 в 1 «Cold Catalyst+Activ Carbon+Silver ION», Подключение WiFi (опция), 3D воздушный поток, LED скрытый дисплей</t>
    </r>
    <r>
      <rPr>
        <b/>
        <sz val="12"/>
        <rFont val="Arial"/>
        <family val="2"/>
        <charset val="204"/>
      </rPr>
      <t>, Запоминание положения жалюзи, Покрытие теплообменника «Golden Fin», Уровень шума от 25 Db, Управление горизонтальными жалюзи с ПДУ, Двухсторонний дренаж, Защита от образования наледи, Защита от утечек, Ночной режим, Интеллектуальная разморозка, Авторестарт, Таймер, Быстрый старт, Автодиагностика, 3 года гарантии</t>
    </r>
  </si>
  <si>
    <t>RS-07MDX1</t>
  </si>
  <si>
    <t>715х194х285</t>
  </si>
  <si>
    <t>0,640/0,609</t>
  </si>
  <si>
    <t>RS-09MDX1</t>
  </si>
  <si>
    <t>RS-12MDX1</t>
  </si>
  <si>
    <t>805х194х285</t>
  </si>
  <si>
    <t>RS-18MDX1</t>
  </si>
  <si>
    <t>957х213х302</t>
  </si>
  <si>
    <t>RS-24MDX1</t>
  </si>
  <si>
    <t>1040х220х327</t>
  </si>
  <si>
    <t>Inverter модель 2021 года серия Rich</t>
  </si>
  <si>
    <t>RS-07MUIN1</t>
  </si>
  <si>
    <t>2,638 (1,172-3,224)</t>
  </si>
  <si>
    <t>2,638 (0,909-3,751)</t>
  </si>
  <si>
    <t>0,822/0,731</t>
  </si>
  <si>
    <t>RS-09MUIN1</t>
  </si>
  <si>
    <t>RS-12MUIN1</t>
  </si>
  <si>
    <t>3,356 (1,290-3,839)</t>
  </si>
  <si>
    <t>3,693 (1,055-4,044)</t>
  </si>
  <si>
    <t>1,045/1,023</t>
  </si>
  <si>
    <t>RS-18MUIN1</t>
  </si>
  <si>
    <t>5,275 (1,817-6,125)</t>
  </si>
  <si>
    <t>5,275 (1,301-6,383)</t>
  </si>
  <si>
    <t>1,643/1,461</t>
  </si>
  <si>
    <t>RS-24MUIN1</t>
  </si>
  <si>
    <t>7,034 (2,667-7,884)</t>
  </si>
  <si>
    <t>7,327 (1,612-8,792)</t>
  </si>
  <si>
    <t>А++</t>
  </si>
  <si>
    <t>0,240-3,030/0,260-3,140</t>
  </si>
  <si>
    <t>6,1/4,0</t>
  </si>
  <si>
    <t>модель стандарт 2020</t>
  </si>
  <si>
    <t>LED дисплей, Низкий уровень шума 22 Db, Режим TURBO, Компактный лаконичный дизайн, Комфортный сон, Таймер 24 часа, Автоматический перезапуск, Анти-холод, Память положения жалюзи, Функция самодиагностики, ECO режим,  Супер тихий режим, полноценный теплообменник и испаритель без заниженной производительности.</t>
  </si>
  <si>
    <t xml:space="preserve">RS-07HST2 </t>
  </si>
  <si>
    <t>708x190x263</t>
  </si>
  <si>
    <t>A</t>
  </si>
  <si>
    <t>0,66/0,58</t>
  </si>
  <si>
    <t>Rechi</t>
  </si>
  <si>
    <t>3,21/3,62</t>
  </si>
  <si>
    <t xml:space="preserve">RS-09HST2 </t>
  </si>
  <si>
    <t>0,78/0,69</t>
  </si>
  <si>
    <t>1/4"    3/8"</t>
  </si>
  <si>
    <t xml:space="preserve">RS-12HST2 </t>
  </si>
  <si>
    <t>865x200x290</t>
  </si>
  <si>
    <t>1,03/0,92</t>
  </si>
  <si>
    <t>3,22/3,61</t>
  </si>
  <si>
    <t xml:space="preserve">RS-18HST2 </t>
  </si>
  <si>
    <t>1008x225x318</t>
  </si>
  <si>
    <t>1,59/1,41</t>
  </si>
  <si>
    <t>1/4"    ½</t>
  </si>
  <si>
    <t xml:space="preserve">RS-24HST2 </t>
  </si>
  <si>
    <t>1125x240x335</t>
  </si>
  <si>
    <t>2,19/1,41</t>
  </si>
  <si>
    <t>3,23/3,61</t>
  </si>
  <si>
    <t>1/4"    5/8"</t>
  </si>
  <si>
    <t>SANYO</t>
  </si>
  <si>
    <t>1/4"  3/8"</t>
  </si>
  <si>
    <t>1/4" 3/8"</t>
  </si>
  <si>
    <t>HITACHI</t>
  </si>
  <si>
    <t>1/4"    1/2"</t>
  </si>
  <si>
    <t>LANDA</t>
  </si>
  <si>
    <t>713x270x195</t>
  </si>
  <si>
    <t>0,780/0,775</t>
  </si>
  <si>
    <t>3,21/3,60</t>
  </si>
  <si>
    <t>790x275x200</t>
  </si>
  <si>
    <t>0,997/0,942</t>
  </si>
  <si>
    <t>Сплит-системы кассетного типа</t>
  </si>
  <si>
    <t>Rovex RB-18HR2/CCU-18HR2</t>
  </si>
  <si>
    <t>593x593x284 (650x650x30-панель)</t>
  </si>
  <si>
    <t>B</t>
  </si>
  <si>
    <t>1,76/1,80</t>
  </si>
  <si>
    <t>TOSHIBA</t>
  </si>
  <si>
    <t>3,01/3,22</t>
  </si>
  <si>
    <t>1/2"   1/4"</t>
  </si>
  <si>
    <t>Rovex RB-24HR2/CCU-24HR2</t>
  </si>
  <si>
    <t>835x835x240 (950x950x55-панель)</t>
  </si>
  <si>
    <t>2,39/2,50</t>
  </si>
  <si>
    <t>3,01/3,24</t>
  </si>
  <si>
    <t>3/8"   5/8"</t>
  </si>
  <si>
    <t>Rovex RB-36HR1/CCU-36HR1</t>
  </si>
  <si>
    <t>835х835х240 (950х950х55 - панель)</t>
  </si>
  <si>
    <t>D</t>
  </si>
  <si>
    <t>3,77/3,50</t>
  </si>
  <si>
    <t>2,81/3,34</t>
  </si>
  <si>
    <t>Rovex RB-48HR1/CCU-48HR1</t>
  </si>
  <si>
    <t>4,87/5,13</t>
  </si>
  <si>
    <t>2,87/3,02</t>
  </si>
  <si>
    <t>3/8"   3/4"</t>
  </si>
  <si>
    <t>Rovex RB-60HR1/CCU-60HR1</t>
  </si>
  <si>
    <t>5,71/6,00</t>
  </si>
  <si>
    <t>3,08/3,08</t>
  </si>
  <si>
    <t>Сплит-системы напольно-потолочного типа</t>
  </si>
  <si>
    <t>Rovex RCF-18HR1/CCU-18HR1</t>
  </si>
  <si>
    <t>929х660х205</t>
  </si>
  <si>
    <t>1,72/1,77</t>
  </si>
  <si>
    <t>3,08/3,28</t>
  </si>
  <si>
    <t>Rovex RCF-24HR2/CCU-24HR2</t>
  </si>
  <si>
    <t>2,18/2,50</t>
  </si>
  <si>
    <t>3,31/3,24</t>
  </si>
  <si>
    <t>3/8"    5/8"</t>
  </si>
  <si>
    <t>Rovex RCF-36HR2/CCU-36HR2</t>
  </si>
  <si>
    <t>1280х660х205</t>
  </si>
  <si>
    <t>C</t>
  </si>
  <si>
    <t>Rovex RCF-48HR2/CCU-48HR2</t>
  </si>
  <si>
    <t>1631х660х205</t>
  </si>
  <si>
    <t>Rovex RCF-60HR2/CCU-60HR2</t>
  </si>
  <si>
    <t>5,71/5,97</t>
  </si>
  <si>
    <t>3,08/3,10</t>
  </si>
  <si>
    <t>Сплит-системы канального типа</t>
  </si>
  <si>
    <t>Rovex RD-24HR1/CCU-24HR1</t>
  </si>
  <si>
    <t>890x785x290</t>
  </si>
  <si>
    <t>2,34/2,35</t>
  </si>
  <si>
    <t>3,21/3,45</t>
  </si>
  <si>
    <t>Rovex RD-36HR1/CCU-36HR1</t>
  </si>
  <si>
    <t>890х785х290</t>
  </si>
  <si>
    <t>3,73/3,50</t>
  </si>
  <si>
    <t>2,84/3,34</t>
  </si>
  <si>
    <t>Rovex RD-48HR1/CCU-48HR1</t>
  </si>
  <si>
    <t>1200x800x300</t>
  </si>
  <si>
    <t>Rovex RD-60HR2/CCU-60HR2</t>
  </si>
  <si>
    <t>Wi-Fi модуль (серия ALS, AUIN)</t>
  </si>
  <si>
    <t>Wi-Fi модуль (серия Smart; серия CST4 + CBS4)</t>
  </si>
  <si>
    <t>Изображение</t>
  </si>
  <si>
    <t xml:space="preserve">Наименование модели </t>
  </si>
  <si>
    <t>Мощность, кВт</t>
  </si>
  <si>
    <t xml:space="preserve">Произв. по вент. </t>
  </si>
  <si>
    <t>Размер внутренного блока, мм</t>
  </si>
  <si>
    <t>потребление хол \ теп</t>
  </si>
  <si>
    <t>МРЦ</t>
  </si>
  <si>
    <t>холод</t>
  </si>
  <si>
    <t>тепло</t>
  </si>
  <si>
    <t>м3 / час</t>
  </si>
  <si>
    <t xml:space="preserve">   </t>
  </si>
  <si>
    <t>Серия Murray Inverter</t>
  </si>
  <si>
    <t xml:space="preserve"> Сплит-системы настенного типа  (inverter)  R410. Функции: 3D AUTO, самоочистка, самодиагностика, рестарт, таймер, режим Турбо, мягкий старт, LCD дисплей, высоковольтный электростатический фильтр, подогрев компрессора, запуск при низком напряжении.</t>
  </si>
  <si>
    <t>2,2(0,3-2,5)</t>
  </si>
  <si>
    <t>2,3(0,6-2,6</t>
  </si>
  <si>
    <t xml:space="preserve">ACY-09HE </t>
  </si>
  <si>
    <t>2,5(0,6-2,8)</t>
  </si>
  <si>
    <t>2,8(0,6-3,2)</t>
  </si>
  <si>
    <t>0,78/0,78</t>
  </si>
  <si>
    <t>3,2(0,6-3,6)</t>
  </si>
  <si>
    <t>3,4(0,6-3,8)</t>
  </si>
  <si>
    <t>1,0/0,94</t>
  </si>
  <si>
    <t>4,6(0,65-5.2)</t>
  </si>
  <si>
    <t>5,0(0,7-5,3)</t>
  </si>
  <si>
    <t>970x300x225</t>
  </si>
  <si>
    <t xml:space="preserve">ACY-24HE  </t>
  </si>
  <si>
    <t>6,2(0,75-6,3)</t>
  </si>
  <si>
    <t>6,2(0,75-6,8)</t>
  </si>
  <si>
    <t>2,0/1,9</t>
  </si>
  <si>
    <t>3,08/3,26</t>
  </si>
  <si>
    <t>1/4" 5/8"</t>
  </si>
  <si>
    <t xml:space="preserve">Серия Melbourne </t>
  </si>
  <si>
    <t xml:space="preserve"> Сплит-системы настенного типа  R410. , самоочистка, самодиагностика, рестарт, таймер, режим Турбо, мягкий старт, LCD дисплей, высоковольтный электростатический фильтр, запуск при низком напряжении.</t>
  </si>
  <si>
    <t xml:space="preserve">ACM-08HE  </t>
  </si>
  <si>
    <t>698х250х185</t>
  </si>
  <si>
    <t>0,7/0,65</t>
  </si>
  <si>
    <t xml:space="preserve">ACM-10HE </t>
  </si>
  <si>
    <t>0,8/0,73</t>
  </si>
  <si>
    <t xml:space="preserve">ACM-14HE </t>
  </si>
  <si>
    <t>773х250х185</t>
  </si>
  <si>
    <t>1,01/0,94</t>
  </si>
  <si>
    <t>1/4"  1/2"</t>
  </si>
  <si>
    <t xml:space="preserve">ACM-20HE </t>
  </si>
  <si>
    <t>849х289х216</t>
  </si>
  <si>
    <t>1,5/1,5</t>
  </si>
  <si>
    <t xml:space="preserve">ACM-26HE </t>
  </si>
  <si>
    <t>970х300х225</t>
  </si>
  <si>
    <t>1,92/1,9</t>
  </si>
  <si>
    <t xml:space="preserve">ACM-32HE </t>
  </si>
  <si>
    <t>1080х325х295</t>
  </si>
  <si>
    <t>2,5/2,65</t>
  </si>
  <si>
    <t>3,21/3,21</t>
  </si>
  <si>
    <t>1/4"  5/8"</t>
  </si>
  <si>
    <t xml:space="preserve">ACM-38HE </t>
  </si>
  <si>
    <t>1350х326х253</t>
  </si>
  <si>
    <t>2,73/2,91</t>
  </si>
  <si>
    <t>3,43/3,42</t>
  </si>
  <si>
    <t xml:space="preserve"> </t>
  </si>
  <si>
    <t>Серия Hayman</t>
  </si>
  <si>
    <t>Self Clean (Самоочистка теплообменника), Функция Follow me (воздушный поток автоматически направляется в сторону пульта), Фильтр 3 в 1 «Cold Catalyst+Activ, Carbon+Silver ION», Подключение WiFi (опция), 3D воздушный поток, LED скрытый дисплей, 
Запоминание положения жалюзи, Покрытие теплообменника «Golden Fin», Уровень шума от 25 Db, Управление вертикальными и горизонтальными жалюзи с ПДУ
Двухсторонний дренаж, Защита от образования наледи, Защита от утечек, Ночной режим, Интеллектуальная разморозка, Авторестарт, Таймер, Быстрый старт, Автодиагностика, Антибактериальный мелкодисперстный фильтр, 3 года гарантии</t>
  </si>
  <si>
    <t>JAX ACI-08HE</t>
  </si>
  <si>
    <t>2,64(2,02-3,34)</t>
  </si>
  <si>
    <t>2,92(1,19-3,79)</t>
  </si>
  <si>
    <t>722х187х290</t>
  </si>
  <si>
    <t>EER/COP = A/A
SEER/SCOP = A++/A+</t>
  </si>
  <si>
    <r>
      <rPr>
        <sz val="9"/>
        <color indexed="8"/>
        <rFont val="Arial"/>
        <family val="2"/>
        <charset val="204"/>
      </rPr>
      <t>0,759(0,442</t>
    </r>
    <r>
      <rPr>
        <sz val="9"/>
        <color indexed="8"/>
        <rFont val="Arial"/>
        <family val="2"/>
        <charset val="1"/>
      </rPr>
      <t>~1,568)</t>
    </r>
    <r>
      <rPr>
        <b/>
        <sz val="9"/>
        <color indexed="8"/>
        <rFont val="Arial"/>
        <family val="2"/>
        <charset val="1"/>
      </rPr>
      <t xml:space="preserve">/
</t>
    </r>
    <r>
      <rPr>
        <sz val="9"/>
        <color indexed="8"/>
        <rFont val="Arial"/>
        <family val="2"/>
        <charset val="1"/>
      </rPr>
      <t>0,792(0,589</t>
    </r>
    <r>
      <rPr>
        <sz val="9"/>
        <color indexed="8"/>
        <rFont val="Arial"/>
        <family val="2"/>
        <charset val="204"/>
      </rPr>
      <t>~1,120)</t>
    </r>
  </si>
  <si>
    <t>EER/COP = 3,49/3,69
SEER/SCOP = 7,1/4,1</t>
  </si>
  <si>
    <t>JAX ACI-10HE</t>
  </si>
  <si>
    <t>JAX ACI-14HE</t>
  </si>
  <si>
    <t>3,6(1,3-4,3)</t>
  </si>
  <si>
    <t>3,61(1,02-4,67)</t>
  </si>
  <si>
    <t>802х189х297</t>
  </si>
  <si>
    <r>
      <rPr>
        <sz val="9"/>
        <color indexed="8"/>
        <rFont val="Arial"/>
        <family val="2"/>
        <charset val="204"/>
      </rPr>
      <t>1,012(0,100</t>
    </r>
    <r>
      <rPr>
        <sz val="9"/>
        <color indexed="8"/>
        <rFont val="Arial"/>
        <family val="2"/>
        <charset val="1"/>
      </rPr>
      <t>~1,740)</t>
    </r>
    <r>
      <rPr>
        <b/>
        <sz val="9"/>
        <color indexed="8"/>
        <rFont val="Arial"/>
        <family val="2"/>
        <charset val="1"/>
      </rPr>
      <t xml:space="preserve">/
</t>
    </r>
    <r>
      <rPr>
        <sz val="9"/>
        <color indexed="8"/>
        <rFont val="Arial"/>
        <family val="2"/>
        <charset val="1"/>
      </rPr>
      <t>0,990(0,170</t>
    </r>
    <r>
      <rPr>
        <sz val="9"/>
        <color indexed="8"/>
        <rFont val="Arial"/>
        <family val="2"/>
        <charset val="204"/>
      </rPr>
      <t>~1,760)</t>
    </r>
  </si>
  <si>
    <t>EER/COP = 3,56/3,64
SEER/SCOP = 6,5/4,0</t>
  </si>
  <si>
    <t>JAX ACI-20HE</t>
  </si>
  <si>
    <t>5,2(1,8-5,8)</t>
  </si>
  <si>
    <t>5,27(1,35-6,38)</t>
  </si>
  <si>
    <t>965х215х319</t>
  </si>
  <si>
    <r>
      <rPr>
        <sz val="9"/>
        <color indexed="8"/>
        <rFont val="Arial"/>
        <family val="2"/>
        <charset val="204"/>
      </rPr>
      <t>1,518(0,150</t>
    </r>
    <r>
      <rPr>
        <sz val="9"/>
        <color indexed="8"/>
        <rFont val="Arial"/>
        <family val="2"/>
        <charset val="1"/>
      </rPr>
      <t>~2,350)</t>
    </r>
    <r>
      <rPr>
        <b/>
        <sz val="9"/>
        <color indexed="8"/>
        <rFont val="Arial"/>
        <family val="2"/>
        <charset val="1"/>
      </rPr>
      <t xml:space="preserve">/
</t>
    </r>
    <r>
      <rPr>
        <sz val="9"/>
        <color indexed="8"/>
        <rFont val="Arial"/>
        <family val="2"/>
        <charset val="1"/>
      </rPr>
      <t>1,464(0,230</t>
    </r>
    <r>
      <rPr>
        <sz val="9"/>
        <color indexed="8"/>
        <rFont val="Arial"/>
        <family val="2"/>
        <charset val="204"/>
      </rPr>
      <t>~2,400)</t>
    </r>
  </si>
  <si>
    <t>EER/COP = 3,43/3,60
SEER/SCOP = 6,4/4,1</t>
  </si>
  <si>
    <t>JAX ACI-26HE</t>
  </si>
  <si>
    <t>7,2(2,44-8)</t>
  </si>
  <si>
    <t>7,22(1,44-8,94)</t>
  </si>
  <si>
    <t>1080х226х335</t>
  </si>
  <si>
    <r>
      <rPr>
        <sz val="9"/>
        <color indexed="8"/>
        <rFont val="Arial"/>
        <family val="2"/>
        <charset val="204"/>
      </rPr>
      <t>2,088(0,230</t>
    </r>
    <r>
      <rPr>
        <sz val="9"/>
        <color indexed="8"/>
        <rFont val="Arial"/>
        <family val="2"/>
        <charset val="1"/>
      </rPr>
      <t>~3,350)</t>
    </r>
    <r>
      <rPr>
        <b/>
        <sz val="9"/>
        <color indexed="8"/>
        <rFont val="Arial"/>
        <family val="2"/>
        <charset val="1"/>
      </rPr>
      <t xml:space="preserve">/
</t>
    </r>
    <r>
      <rPr>
        <sz val="9"/>
        <color indexed="8"/>
        <rFont val="Arial"/>
        <family val="2"/>
        <charset val="204"/>
      </rPr>
      <t>2,0(0,230~3,370)</t>
    </r>
  </si>
  <si>
    <t>EER/COP = 3,45/3,60
SEER/SCOP = 6,4/4,0</t>
  </si>
  <si>
    <t>3/8"  5/8"</t>
  </si>
  <si>
    <t>Серия York</t>
  </si>
  <si>
    <t>JAX ACE-08HE</t>
  </si>
  <si>
    <t>722х290х187</t>
  </si>
  <si>
    <t>А/А</t>
  </si>
  <si>
    <t>0,693/0,617</t>
  </si>
  <si>
    <t>JAX ACE-10HE</t>
  </si>
  <si>
    <t>0,820/0,730</t>
  </si>
  <si>
    <t>JAX ACE-14HE</t>
  </si>
  <si>
    <t>802х297х189</t>
  </si>
  <si>
    <t>1,096/1,055</t>
  </si>
  <si>
    <t>JAX ACE-20HE</t>
  </si>
  <si>
    <t>965х319х215</t>
  </si>
  <si>
    <t>1,644/1,502</t>
  </si>
  <si>
    <t>JAX ACE-26HE</t>
  </si>
  <si>
    <t>1080х335х226</t>
  </si>
  <si>
    <t>2,191/2,111</t>
  </si>
  <si>
    <t>JAX ACE-30HE</t>
  </si>
  <si>
    <t>JAX ACE-36HE</t>
  </si>
  <si>
    <t>Мульти сплит-системы</t>
  </si>
  <si>
    <r>
      <rPr>
        <b/>
        <sz val="11"/>
        <color indexed="8"/>
        <rFont val="Arial"/>
        <family val="2"/>
        <charset val="204"/>
      </rPr>
      <t xml:space="preserve"> наружные блоки</t>
    </r>
    <r>
      <rPr>
        <b/>
        <sz val="12"/>
        <color indexed="25"/>
        <rFont val="Arial"/>
        <family val="2"/>
        <charset val="204"/>
      </rPr>
      <t xml:space="preserve"> модель 2019 года</t>
    </r>
  </si>
  <si>
    <t>ACI-2FM18HE</t>
  </si>
  <si>
    <t>5,2(2,14-5,8)</t>
  </si>
  <si>
    <t>5,4(2,5-5,92)</t>
  </si>
  <si>
    <t>955*700*396</t>
  </si>
  <si>
    <t>1,45/1,45</t>
  </si>
  <si>
    <t>3,59/3,72</t>
  </si>
  <si>
    <t>1/4"   3/8"</t>
  </si>
  <si>
    <t>ACI-3FM24HE</t>
  </si>
  <si>
    <t>7,1(2,3-8,5)</t>
  </si>
  <si>
    <t>8,5(3,7-8,8)</t>
  </si>
  <si>
    <t>980*790*427</t>
  </si>
  <si>
    <t>2,18/2,18</t>
  </si>
  <si>
    <t>3,59/3,73</t>
  </si>
  <si>
    <t>ACI-4FM28HE</t>
  </si>
  <si>
    <t>8,0(2,3-10,3)</t>
  </si>
  <si>
    <t>9,3(3,7-10,3)</t>
  </si>
  <si>
    <t>2,54/2,49</t>
  </si>
  <si>
    <t>3,15/3,73</t>
  </si>
  <si>
    <t>ACI-5FM42HE</t>
  </si>
  <si>
    <t>12,0(2,1-13,6)</t>
  </si>
  <si>
    <t>13,0(2,6-14)</t>
  </si>
  <si>
    <t>1015*1103*440</t>
  </si>
  <si>
    <t>3,76/3,45</t>
  </si>
  <si>
    <t>3,19/3,77</t>
  </si>
  <si>
    <t>1/4" 3/8" 1/2" 5/8"</t>
  </si>
  <si>
    <r>
      <rPr>
        <b/>
        <sz val="11"/>
        <color indexed="8"/>
        <rFont val="Arial"/>
        <family val="2"/>
        <charset val="204"/>
      </rPr>
      <t xml:space="preserve">Мульти сплит системы, внутренние блоки настенного типа </t>
    </r>
    <r>
      <rPr>
        <b/>
        <sz val="12"/>
        <color indexed="25"/>
        <rFont val="Arial"/>
        <family val="2"/>
        <charset val="204"/>
      </rPr>
      <t>модель 2019 года</t>
    </r>
  </si>
  <si>
    <t>ACY-FM07HE</t>
  </si>
  <si>
    <t>ACY-FM09HE</t>
  </si>
  <si>
    <t>ACY-FM12HE</t>
  </si>
  <si>
    <t>ACY-FM18HE</t>
  </si>
  <si>
    <t>790x275x224</t>
  </si>
  <si>
    <t>ACY-FM24HE</t>
  </si>
  <si>
    <r>
      <rPr>
        <b/>
        <sz val="11"/>
        <color indexed="8"/>
        <rFont val="Arial"/>
        <family val="2"/>
        <charset val="204"/>
      </rPr>
      <t xml:space="preserve">Мульти сплит системы, внутренние блоки кассетного типа </t>
    </r>
    <r>
      <rPr>
        <b/>
        <sz val="12"/>
        <color indexed="25"/>
        <rFont val="Arial"/>
        <family val="2"/>
        <charset val="204"/>
      </rPr>
      <t>модель 2019 года</t>
    </r>
  </si>
  <si>
    <t>ACQ-FM12HE/ACQ-FM12/18HE-PANEL</t>
  </si>
  <si>
    <t>570*570*230</t>
  </si>
  <si>
    <t>0,23/0,23</t>
  </si>
  <si>
    <t>3,42/3,73</t>
  </si>
  <si>
    <t>ACQ-FM18HE/ACQ-FM12/18HE-PANEL</t>
  </si>
  <si>
    <t>ACQ-FM24HE/ACQ-FM24HE-PANEL</t>
  </si>
  <si>
    <t>840*840*240</t>
  </si>
  <si>
    <t>0,4/0,4</t>
  </si>
  <si>
    <t>3,26/3,73</t>
  </si>
  <si>
    <r>
      <rPr>
        <b/>
        <sz val="15"/>
        <rFont val="Arial"/>
        <family val="2"/>
        <charset val="204"/>
      </rPr>
      <t xml:space="preserve">Кассетные кондиционеры </t>
    </r>
    <r>
      <rPr>
        <b/>
        <sz val="15"/>
        <color indexed="25"/>
        <rFont val="Arial"/>
        <family val="2"/>
        <charset val="204"/>
      </rPr>
      <t>завод изготовитель GREE</t>
    </r>
  </si>
  <si>
    <t>• Встроенный дренажный насос • Приток свежего воздуха • Подогреватель картера компрессора</t>
  </si>
  <si>
    <t>ACQ – 14 HE5 /ACX-20 HE5</t>
  </si>
  <si>
    <t>665×595×240 (670х50х670 панель)</t>
  </si>
  <si>
    <t>1,3/1,2</t>
  </si>
  <si>
    <t>3,233,6</t>
  </si>
  <si>
    <t>ACQ – 20 HE5 /ACX-20 HE5</t>
  </si>
  <si>
    <t>570х265х570  (6620х47,5х620-панель)</t>
  </si>
  <si>
    <t>1,55/1,35</t>
  </si>
  <si>
    <t>3,2/3,7</t>
  </si>
  <si>
    <t>ACQ – 30 HE5 /ACX-30 HE5</t>
  </si>
  <si>
    <t>840х240х840950х52х950-панель)</t>
  </si>
  <si>
    <t>2,15/2,05</t>
  </si>
  <si>
    <t>3,3/3,61</t>
  </si>
  <si>
    <t>ACQ – 36 HE5 /ACX-36 HE5</t>
  </si>
  <si>
    <t>840х240х840 (950х52х950 панель)</t>
  </si>
  <si>
    <t xml:space="preserve">3,25 /3,25 </t>
  </si>
  <si>
    <t>3,2/3,75</t>
  </si>
  <si>
    <t>ACQ – 48 HE5 /ACX-48 HE5</t>
  </si>
  <si>
    <t>840х240х840(950х52х950 панель)</t>
  </si>
  <si>
    <t xml:space="preserve">4,50 /4,30 </t>
  </si>
  <si>
    <t>3,2/3,6</t>
  </si>
  <si>
    <t>ACQ – 60 HE5 /ACX-60 HE5</t>
  </si>
  <si>
    <t xml:space="preserve">5,30 /5,60 </t>
  </si>
  <si>
    <t>3,63/3,63</t>
  </si>
  <si>
    <r>
      <rPr>
        <b/>
        <sz val="15"/>
        <rFont val="Arial"/>
        <family val="2"/>
        <charset val="204"/>
      </rPr>
      <t xml:space="preserve">Кассетные кондиционеры </t>
    </r>
    <r>
      <rPr>
        <b/>
        <sz val="15"/>
        <color indexed="52"/>
        <rFont val="Arial"/>
        <family val="2"/>
        <charset val="204"/>
      </rPr>
      <t>завод изготовитель AUX</t>
    </r>
  </si>
  <si>
    <t>ACQ – 12 HE</t>
  </si>
  <si>
    <t>615×615×263</t>
  </si>
  <si>
    <t>1,19/1,2</t>
  </si>
  <si>
    <t>3,01/3,21</t>
  </si>
  <si>
    <t>ACQ – 20 HE</t>
  </si>
  <si>
    <t>593x593x284  (650x650x30-панель)</t>
  </si>
  <si>
    <t>ACQ – 30 HE</t>
  </si>
  <si>
    <t>835x835x240  (950x950x55-панель)</t>
  </si>
  <si>
    <t>ACQ – 36 HE</t>
  </si>
  <si>
    <t>835х835х240  (950х950х55 - панель)</t>
  </si>
  <si>
    <t>ACQ – 48 HE</t>
  </si>
  <si>
    <t>ACQ – 60 HE</t>
  </si>
  <si>
    <r>
      <rPr>
        <b/>
        <sz val="15"/>
        <rFont val="Arial"/>
        <family val="2"/>
        <charset val="204"/>
      </rPr>
      <t xml:space="preserve">Кассетные кондиционеры </t>
    </r>
    <r>
      <rPr>
        <b/>
        <sz val="15"/>
        <color indexed="25"/>
        <rFont val="Arial"/>
        <family val="2"/>
        <charset val="204"/>
      </rPr>
      <t>Инверторного типа</t>
    </r>
    <r>
      <rPr>
        <b/>
        <sz val="15"/>
        <rFont val="Arial"/>
        <family val="2"/>
        <charset val="204"/>
      </rPr>
      <t xml:space="preserve"> </t>
    </r>
    <r>
      <rPr>
        <b/>
        <u/>
        <sz val="14"/>
        <color indexed="25"/>
        <rFont val="Arial"/>
        <family val="2"/>
        <charset val="204"/>
      </rPr>
      <t>фреон R32</t>
    </r>
  </si>
  <si>
    <t>ACIQ - 14 HE/ACIX – 14 HE</t>
  </si>
  <si>
    <t>3.60(1.35-4.40)</t>
  </si>
  <si>
    <t>4.20(1.24-5.30)</t>
  </si>
  <si>
    <t>700/600/530 - 2600</t>
  </si>
  <si>
    <t>570×570×260 (панель 650×55×650)</t>
  </si>
  <si>
    <r>
      <rPr>
        <sz val="8"/>
        <color indexed="8"/>
        <rFont val="Arial"/>
        <family val="2"/>
        <charset val="204"/>
      </rPr>
      <t>1.08(0.26</t>
    </r>
    <r>
      <rPr>
        <b/>
        <sz val="8"/>
        <color indexed="8"/>
        <rFont val="SimSun"/>
      </rPr>
      <t>～</t>
    </r>
    <r>
      <rPr>
        <b/>
        <sz val="8"/>
        <color indexed="8"/>
        <rFont val="Arial"/>
        <family val="2"/>
        <charset val="204"/>
      </rPr>
      <t>1.60)/1.17(0.19</t>
    </r>
    <r>
      <rPr>
        <b/>
        <sz val="8"/>
        <color indexed="8"/>
        <rFont val="SimSun"/>
      </rPr>
      <t>～</t>
    </r>
    <r>
      <rPr>
        <b/>
        <sz val="8"/>
        <color indexed="8"/>
        <rFont val="Arial"/>
        <family val="2"/>
        <charset val="204"/>
      </rPr>
      <t>1.51)</t>
    </r>
  </si>
  <si>
    <t>3,33/3,6</t>
  </si>
  <si>
    <t>ACIQ - 20 HE/ACIX – 20 HE</t>
  </si>
  <si>
    <t>5.00(1.53-5.60)</t>
  </si>
  <si>
    <t>5.60(1.40-6.20)</t>
  </si>
  <si>
    <t>700/600/530-2600</t>
  </si>
  <si>
    <r>
      <rPr>
        <sz val="8"/>
        <color indexed="8"/>
        <rFont val="Arial"/>
        <family val="2"/>
        <charset val="204"/>
      </rPr>
      <t>1,55(0.47</t>
    </r>
    <r>
      <rPr>
        <b/>
        <sz val="8"/>
        <color indexed="8"/>
        <rFont val="SimSun"/>
      </rPr>
      <t>～</t>
    </r>
    <r>
      <rPr>
        <b/>
        <sz val="8"/>
        <color indexed="8"/>
        <rFont val="Arial"/>
        <family val="2"/>
        <charset val="204"/>
      </rPr>
      <t>2.30)/1.55(0.46</t>
    </r>
    <r>
      <rPr>
        <b/>
        <sz val="8"/>
        <color indexed="8"/>
        <rFont val="SimSun"/>
      </rPr>
      <t>～</t>
    </r>
    <r>
      <rPr>
        <b/>
        <sz val="8"/>
        <color indexed="8"/>
        <rFont val="Arial"/>
        <family val="2"/>
        <charset val="204"/>
      </rPr>
      <t>2.25)</t>
    </r>
  </si>
  <si>
    <t>3,26/3,61</t>
  </si>
  <si>
    <t>ACIQ – 30 HE/ACIX – 30 HE</t>
  </si>
  <si>
    <t>7.00(2.16-8.20)</t>
  </si>
  <si>
    <t>8.00(1.98-9.30)</t>
  </si>
  <si>
    <t>1300/1050/950-3800</t>
  </si>
  <si>
    <t>2.18(0.67-3.56)/2.22(0.65-3.62)</t>
  </si>
  <si>
    <t>ACIQ – 36 HE/ACIX – 36 HE</t>
  </si>
  <si>
    <r>
      <rPr>
        <sz val="11"/>
        <color indexed="8"/>
        <rFont val="Arial"/>
        <family val="2"/>
        <charset val="204"/>
      </rPr>
      <t>10.55</t>
    </r>
    <r>
      <rPr>
        <b/>
        <sz val="8"/>
        <color indexed="60"/>
        <rFont val="SimSun"/>
      </rPr>
      <t>（</t>
    </r>
    <r>
      <rPr>
        <b/>
        <sz val="8"/>
        <color indexed="60"/>
        <rFont val="Arial"/>
        <family val="2"/>
        <charset val="204"/>
      </rPr>
      <t>2.9-13</t>
    </r>
    <r>
      <rPr>
        <b/>
        <sz val="8"/>
        <color indexed="60"/>
        <rFont val="SimSun"/>
      </rPr>
      <t>）</t>
    </r>
  </si>
  <si>
    <t>11.15(2.6-13.5)</t>
  </si>
  <si>
    <t>1800/1550/1350-4000</t>
  </si>
  <si>
    <t>3.3(0.71-4.71)/3.09(0.47-4.13)</t>
  </si>
  <si>
    <t>3,2/3,61</t>
  </si>
  <si>
    <t>ACIQ – 48 HE/ACIX – 48 HE</t>
  </si>
  <si>
    <r>
      <rPr>
        <sz val="11"/>
        <color indexed="8"/>
        <rFont val="Arial"/>
        <family val="2"/>
        <charset val="204"/>
      </rPr>
      <t>14.00(4.76-16.5</t>
    </r>
    <r>
      <rPr>
        <b/>
        <sz val="8"/>
        <color indexed="60"/>
        <rFont val="SimSun"/>
      </rPr>
      <t>）</t>
    </r>
  </si>
  <si>
    <t>16.00(4.78-16.15)</t>
  </si>
  <si>
    <t>1950/1750/1500 -7200</t>
  </si>
  <si>
    <t>4,4(1.71-6.7)/4,43(1.71-6.8)</t>
  </si>
  <si>
    <t>ACIQ – 60 HE/ACIX – 60 HE</t>
  </si>
  <si>
    <t>16.00(4.76-17.5)</t>
  </si>
  <si>
    <t>17.00(4.78-18.50)</t>
  </si>
  <si>
    <t>5,0(1.71-6.8)/4,72(1.71-7.1)</t>
  </si>
  <si>
    <r>
      <rPr>
        <b/>
        <sz val="15"/>
        <rFont val="Arial"/>
        <family val="2"/>
        <charset val="204"/>
      </rPr>
      <t xml:space="preserve">Напольно-потолочные кондиционеры </t>
    </r>
    <r>
      <rPr>
        <b/>
        <sz val="15"/>
        <color indexed="25"/>
        <rFont val="Arial"/>
        <family val="2"/>
        <charset val="204"/>
      </rPr>
      <t>завод изготовитель GREE</t>
    </r>
  </si>
  <si>
    <t>ACT – 20 HE5/ACX-20 НE5</t>
  </si>
  <si>
    <t>870х235х665</t>
  </si>
  <si>
    <t>1,65/1,45</t>
  </si>
  <si>
    <t>3,03/3,6</t>
  </si>
  <si>
    <t>ACT – 30 HE5/ACX-30 НE5</t>
  </si>
  <si>
    <t>1200х235х665</t>
  </si>
  <si>
    <t>2,25/2,25</t>
  </si>
  <si>
    <t>3,24/3,42</t>
  </si>
  <si>
    <t>ACT – 36 HE5/ACX-36 НE5</t>
  </si>
  <si>
    <t xml:space="preserve">3,2/3,4 </t>
  </si>
  <si>
    <t>3,16/3,53</t>
  </si>
  <si>
    <t>ACT – 48 HE5/ACX-48 НE5</t>
  </si>
  <si>
    <t>1570х235х665</t>
  </si>
  <si>
    <t xml:space="preserve">4,50 /4,40 </t>
  </si>
  <si>
    <t>3,13/3,75</t>
  </si>
  <si>
    <t>ACT – 60 HE5/ACX-60 НE5</t>
  </si>
  <si>
    <t xml:space="preserve">5,48 /5,40 </t>
  </si>
  <si>
    <t>2,88/3,54</t>
  </si>
  <si>
    <r>
      <rPr>
        <b/>
        <sz val="15"/>
        <rFont val="Arial"/>
        <family val="2"/>
        <charset val="204"/>
      </rPr>
      <t xml:space="preserve">Напольно-потолочные кондиционеры  </t>
    </r>
    <r>
      <rPr>
        <b/>
        <sz val="15"/>
        <color indexed="52"/>
        <rFont val="Arial"/>
        <family val="2"/>
        <charset val="204"/>
      </rPr>
      <t>завод изготовитель AUX</t>
    </r>
  </si>
  <si>
    <t>Подогреватель картера компрессора</t>
  </si>
  <si>
    <t>ACT – 20 HE</t>
  </si>
  <si>
    <t>тепло-холод</t>
  </si>
  <si>
    <t>6,2 / 6,6</t>
  </si>
  <si>
    <t>ACT – 30 HE</t>
  </si>
  <si>
    <t>8,8 / 9,4</t>
  </si>
  <si>
    <t>ACT – 36 HE</t>
  </si>
  <si>
    <t>10,6 / 11,2</t>
  </si>
  <si>
    <t>ACT – 48 HE</t>
  </si>
  <si>
    <t>14,1 / 15,5</t>
  </si>
  <si>
    <t>ACT – 60 HE</t>
  </si>
  <si>
    <t>17,3 / 18,5</t>
  </si>
  <si>
    <r>
      <rPr>
        <b/>
        <sz val="15"/>
        <color indexed="8"/>
        <rFont val="Arial"/>
        <family val="2"/>
        <charset val="204"/>
      </rPr>
      <t xml:space="preserve">Напольно-потолочные кондиционеры </t>
    </r>
    <r>
      <rPr>
        <b/>
        <sz val="15"/>
        <color indexed="25"/>
        <rFont val="Arial"/>
        <family val="2"/>
        <charset val="204"/>
      </rPr>
      <t>Инверторного типа</t>
    </r>
    <r>
      <rPr>
        <b/>
        <sz val="15"/>
        <color indexed="8"/>
        <rFont val="Arial"/>
        <family val="2"/>
        <charset val="204"/>
      </rPr>
      <t xml:space="preserve"> </t>
    </r>
    <r>
      <rPr>
        <b/>
        <u/>
        <sz val="14"/>
        <color indexed="25"/>
        <rFont val="Arial"/>
        <family val="2"/>
        <charset val="204"/>
      </rPr>
      <t>фреон R32</t>
    </r>
  </si>
  <si>
    <t>ACIT – 48 HE/ACIX-48HE</t>
  </si>
  <si>
    <t>14.00(4.76-16.50)</t>
  </si>
  <si>
    <t>1950/1750/1500 - 7200</t>
  </si>
  <si>
    <r>
      <rPr>
        <sz val="8"/>
        <color indexed="8"/>
        <rFont val="Arial"/>
        <family val="2"/>
        <charset val="204"/>
      </rPr>
      <t>4,4</t>
    </r>
    <r>
      <rPr>
        <b/>
        <sz val="8"/>
        <color indexed="8"/>
        <rFont val="SimSun"/>
      </rPr>
      <t>（</t>
    </r>
    <r>
      <rPr>
        <b/>
        <sz val="8"/>
        <color indexed="8"/>
        <rFont val="Times New Roman"/>
        <family val="1"/>
        <charset val="204"/>
      </rPr>
      <t>1.71-6.7</t>
    </r>
    <r>
      <rPr>
        <b/>
        <sz val="8"/>
        <color indexed="8"/>
        <rFont val="SimSun"/>
      </rPr>
      <t>）</t>
    </r>
    <r>
      <rPr>
        <b/>
        <sz val="8"/>
        <color indexed="8"/>
        <rFont val="Times New Roman"/>
        <family val="1"/>
        <charset val="204"/>
      </rPr>
      <t>/4,43</t>
    </r>
    <r>
      <rPr>
        <b/>
        <sz val="8"/>
        <color indexed="8"/>
        <rFont val="SimSun"/>
      </rPr>
      <t>（</t>
    </r>
    <r>
      <rPr>
        <b/>
        <sz val="8"/>
        <color indexed="8"/>
        <rFont val="Times New Roman"/>
        <family val="1"/>
        <charset val="204"/>
      </rPr>
      <t>1.71-6.8</t>
    </r>
    <r>
      <rPr>
        <b/>
        <sz val="8"/>
        <color indexed="8"/>
        <rFont val="SimSun"/>
      </rPr>
      <t>）</t>
    </r>
  </si>
  <si>
    <t>ACIT – 60 HE/ACIX-60HE</t>
  </si>
  <si>
    <r>
      <rPr>
        <sz val="8"/>
        <color indexed="8"/>
        <rFont val="Arial"/>
        <family val="2"/>
        <charset val="204"/>
      </rPr>
      <t>5,0</t>
    </r>
    <r>
      <rPr>
        <b/>
        <sz val="8"/>
        <color indexed="8"/>
        <rFont val="Microsoft YaHei"/>
        <family val="2"/>
        <charset val="204"/>
      </rPr>
      <t>（</t>
    </r>
    <r>
      <rPr>
        <b/>
        <sz val="8"/>
        <color indexed="8"/>
        <rFont val="Arial"/>
        <family val="2"/>
        <charset val="204"/>
      </rPr>
      <t>1.71-6.8</t>
    </r>
    <r>
      <rPr>
        <b/>
        <sz val="8"/>
        <color indexed="8"/>
        <rFont val="Microsoft YaHei"/>
        <family val="2"/>
        <charset val="204"/>
      </rPr>
      <t>）</t>
    </r>
    <r>
      <rPr>
        <b/>
        <sz val="8"/>
        <color indexed="8"/>
        <rFont val="Arial"/>
        <family val="2"/>
        <charset val="204"/>
      </rPr>
      <t>/4,72</t>
    </r>
    <r>
      <rPr>
        <b/>
        <sz val="8"/>
        <color indexed="8"/>
        <rFont val="Microsoft YaHei"/>
        <family val="2"/>
        <charset val="204"/>
      </rPr>
      <t>（</t>
    </r>
    <r>
      <rPr>
        <b/>
        <sz val="8"/>
        <color indexed="8"/>
        <rFont val="Arial"/>
        <family val="2"/>
        <charset val="204"/>
      </rPr>
      <t>1.71-7.1</t>
    </r>
    <r>
      <rPr>
        <b/>
        <sz val="8"/>
        <color indexed="8"/>
        <rFont val="Microsoft YaHei"/>
        <family val="2"/>
        <charset val="204"/>
      </rPr>
      <t>）</t>
    </r>
  </si>
  <si>
    <r>
      <rPr>
        <b/>
        <sz val="15"/>
        <rFont val="Arial"/>
        <family val="2"/>
        <charset val="204"/>
      </rPr>
      <t xml:space="preserve">Канальные кондиционеры  </t>
    </r>
    <r>
      <rPr>
        <b/>
        <sz val="15"/>
        <color indexed="52"/>
        <rFont val="Arial"/>
        <family val="2"/>
        <charset val="204"/>
      </rPr>
      <t>завод изготовитель AUX</t>
    </r>
  </si>
  <si>
    <t>Приток свежего воздуха • Подогреватель картера компрессора</t>
  </si>
  <si>
    <t>ACD - 30 HE/ACX – 30 HE</t>
  </si>
  <si>
    <t>1400/1120/980</t>
  </si>
  <si>
    <t>890*785*290</t>
  </si>
  <si>
    <t>2,39/2,35</t>
  </si>
  <si>
    <t>ACD - 36 HE/ACX – 36 HE</t>
  </si>
  <si>
    <t>200/1600/1400</t>
  </si>
  <si>
    <t>С</t>
  </si>
  <si>
    <t>3,73/3,5</t>
  </si>
  <si>
    <t>ACD - 48 HE/ACX – 48 HE</t>
  </si>
  <si>
    <t>2400/2000/1600</t>
  </si>
  <si>
    <t>1250*785*290</t>
  </si>
  <si>
    <t>ACD - 60 HE/ACX – 60 HE</t>
  </si>
  <si>
    <t>2800/2240/1960</t>
  </si>
  <si>
    <t>5,71/6,0</t>
  </si>
  <si>
    <r>
      <rPr>
        <b/>
        <sz val="15"/>
        <rFont val="Arial"/>
        <family val="2"/>
        <charset val="204"/>
      </rPr>
      <t>Колонные кондиционеры</t>
    </r>
    <r>
      <rPr>
        <b/>
        <sz val="15"/>
        <color indexed="60"/>
        <rFont val="Arial"/>
        <family val="2"/>
        <charset val="204"/>
      </rPr>
      <t xml:space="preserve"> </t>
    </r>
    <r>
      <rPr>
        <b/>
        <sz val="15"/>
        <color indexed="25"/>
        <rFont val="Arial"/>
        <family val="2"/>
        <charset val="204"/>
      </rPr>
      <t>завод изготовитель GREE</t>
    </r>
  </si>
  <si>
    <t xml:space="preserve"> Приток свежего воздуха • Подогреватель картера компрессора</t>
  </si>
  <si>
    <t>ACF – 48 HE/ACX – 48 HE/G</t>
  </si>
  <si>
    <t>2080×735×530</t>
  </si>
  <si>
    <t>4,7/5,05</t>
  </si>
  <si>
    <t>2,61/2,90</t>
  </si>
  <si>
    <t>1/2"   3/4"</t>
  </si>
  <si>
    <t>ACF – 60 HE/ACX – 60 HE/G</t>
  </si>
  <si>
    <t>2080X735X530</t>
  </si>
  <si>
    <t>6,2/6,53(9,03)</t>
  </si>
  <si>
    <t>2,51/2,91</t>
  </si>
  <si>
    <r>
      <rPr>
        <b/>
        <sz val="15"/>
        <rFont val="Arial"/>
        <family val="2"/>
        <charset val="204"/>
      </rPr>
      <t xml:space="preserve">Компрессорно-конденсаторные блоки </t>
    </r>
    <r>
      <rPr>
        <b/>
        <sz val="11"/>
        <color indexed="60"/>
        <rFont val="Arial"/>
        <family val="2"/>
        <charset val="204"/>
      </rPr>
      <t xml:space="preserve"> </t>
    </r>
    <r>
      <rPr>
        <b/>
        <sz val="15"/>
        <color indexed="25"/>
        <rFont val="Arial"/>
        <family val="2"/>
        <charset val="204"/>
      </rPr>
      <t>модель 2019 года</t>
    </r>
  </si>
  <si>
    <t>XCCU-38HE</t>
  </si>
  <si>
    <t>10/9,6</t>
  </si>
  <si>
    <t>610×610×735</t>
  </si>
  <si>
    <t>3,6/3,1-3,4/3,3</t>
  </si>
  <si>
    <t>2.32/3.14-2.31/2.84</t>
  </si>
  <si>
    <t>3/8"    3/4"</t>
  </si>
  <si>
    <t>XCCU-50HE</t>
  </si>
  <si>
    <t>710×710×735</t>
  </si>
  <si>
    <t>5,0/4,65-4,95/4,55</t>
  </si>
  <si>
    <t>2.33/2.54-2.32/2.81</t>
  </si>
  <si>
    <t>XCCU-65HE</t>
  </si>
  <si>
    <t>15,5/16</t>
  </si>
  <si>
    <t>5,2/4,9-5,3/5,0</t>
  </si>
  <si>
    <t>2.34/2.46-2.46/2.80</t>
  </si>
  <si>
    <r>
      <rPr>
        <b/>
        <sz val="12"/>
        <rFont val="Arial"/>
        <family val="2"/>
        <charset val="204"/>
      </rPr>
      <t>Внутренние блоки кассетного типа, высокой производительности, подключаемые к ККБ</t>
    </r>
    <r>
      <rPr>
        <b/>
        <sz val="10"/>
        <color indexed="60"/>
        <rFont val="Arial"/>
        <family val="2"/>
        <charset val="204"/>
      </rPr>
      <t xml:space="preserve"> </t>
    </r>
    <r>
      <rPr>
        <b/>
        <sz val="12"/>
        <color indexed="25"/>
        <rFont val="Arial"/>
        <family val="2"/>
        <charset val="204"/>
      </rPr>
      <t>модель 2019 года</t>
    </r>
  </si>
  <si>
    <t>XACQ-38HE</t>
  </si>
  <si>
    <t>920*840*320</t>
  </si>
  <si>
    <t>0,18/0,18</t>
  </si>
  <si>
    <t>XACQ-50HE</t>
  </si>
  <si>
    <t>XACQ-65HE</t>
  </si>
  <si>
    <t>0,19/0,19</t>
  </si>
  <si>
    <r>
      <rPr>
        <b/>
        <sz val="12"/>
        <rFont val="Arial"/>
        <family val="2"/>
        <charset val="204"/>
      </rPr>
      <t>Внутренние блоки напольно-потолочного типа, высокой производительности, подключаемые к ККБ</t>
    </r>
    <r>
      <rPr>
        <b/>
        <sz val="10"/>
        <color indexed="60"/>
        <rFont val="Arial"/>
        <family val="2"/>
        <charset val="204"/>
      </rPr>
      <t xml:space="preserve"> </t>
    </r>
    <r>
      <rPr>
        <b/>
        <sz val="12"/>
        <color indexed="25"/>
        <rFont val="Arial"/>
        <family val="2"/>
        <charset val="204"/>
      </rPr>
      <t>модель 2019 года</t>
    </r>
  </si>
  <si>
    <t>XАСT-38HE</t>
  </si>
  <si>
    <t>1220*700*225</t>
  </si>
  <si>
    <t>0,14/0,14</t>
  </si>
  <si>
    <t>XАСT-50HE</t>
  </si>
  <si>
    <t>1420*700*245</t>
  </si>
  <si>
    <t>0,22/0,22</t>
  </si>
  <si>
    <t>XАСT-65HE</t>
  </si>
  <si>
    <t>Гарантия 3 года на оборудование</t>
  </si>
  <si>
    <t>Класс</t>
  </si>
  <si>
    <t>Серия</t>
  </si>
  <si>
    <t>Внений вид</t>
  </si>
  <si>
    <t xml:space="preserve">Функции </t>
  </si>
  <si>
    <t>Модель</t>
  </si>
  <si>
    <t>Мощность холод/тепло кВт</t>
  </si>
  <si>
    <t>МРЦ руб.</t>
  </si>
  <si>
    <t>Эконом</t>
  </si>
  <si>
    <t>HSU-07HTT03/R2</t>
  </si>
  <si>
    <r>
      <rPr>
        <b/>
        <sz val="12"/>
        <color indexed="12"/>
        <rFont val="Arial"/>
        <family val="2"/>
        <charset val="204"/>
      </rPr>
      <t>2,1</t>
    </r>
    <r>
      <rPr>
        <b/>
        <sz val="12"/>
        <rFont val="Arial"/>
        <family val="2"/>
        <charset val="204"/>
      </rPr>
      <t xml:space="preserve">/ </t>
    </r>
    <r>
      <rPr>
        <b/>
        <sz val="12"/>
        <color indexed="10"/>
        <rFont val="Arial"/>
        <family val="2"/>
        <charset val="204"/>
      </rPr>
      <t>2,1</t>
    </r>
  </si>
  <si>
    <r>
      <rPr>
        <b/>
        <sz val="12"/>
        <color indexed="12"/>
        <rFont val="Arial"/>
        <family val="2"/>
        <charset val="204"/>
      </rPr>
      <t>2,4</t>
    </r>
    <r>
      <rPr>
        <b/>
        <sz val="12"/>
        <rFont val="Arial"/>
        <family val="2"/>
        <charset val="204"/>
      </rPr>
      <t xml:space="preserve">/ </t>
    </r>
    <r>
      <rPr>
        <b/>
        <sz val="12"/>
        <color indexed="10"/>
        <rFont val="Arial"/>
        <family val="2"/>
        <charset val="204"/>
      </rPr>
      <t>2,4</t>
    </r>
  </si>
  <si>
    <t>HSU-12HTT03/R2</t>
  </si>
  <si>
    <r>
      <rPr>
        <b/>
        <sz val="12"/>
        <color indexed="12"/>
        <rFont val="Arial"/>
        <family val="2"/>
        <charset val="204"/>
      </rPr>
      <t>3,2</t>
    </r>
    <r>
      <rPr>
        <b/>
        <sz val="12"/>
        <rFont val="Arial"/>
        <family val="2"/>
        <charset val="204"/>
      </rPr>
      <t xml:space="preserve"> / </t>
    </r>
    <r>
      <rPr>
        <b/>
        <sz val="12"/>
        <color indexed="10"/>
        <rFont val="Arial"/>
        <family val="2"/>
        <charset val="204"/>
      </rPr>
      <t>3,3</t>
    </r>
  </si>
  <si>
    <t xml:space="preserve">HSU-07HTL103/R2 </t>
  </si>
  <si>
    <t>2,1/ 2,1</t>
  </si>
  <si>
    <t>HSU-09HTL103/R2</t>
  </si>
  <si>
    <t>2,4/ 2,4</t>
  </si>
  <si>
    <t>HSU-12HTL103/R2</t>
  </si>
  <si>
    <t>3,2 / 3,3</t>
  </si>
  <si>
    <t>HSU-18HTL103/R2</t>
  </si>
  <si>
    <t>5,0 / 5,0</t>
  </si>
  <si>
    <t>HSU-24HTL103/R2</t>
  </si>
  <si>
    <t>6,8 / 7,2</t>
  </si>
  <si>
    <t>AS09TL3HRA/1U09BR4ERA</t>
  </si>
  <si>
    <t>2,5 / 2,8</t>
  </si>
  <si>
    <t>3,5 / 3,7</t>
  </si>
  <si>
    <t>Бизнес</t>
  </si>
  <si>
    <t>ELEGANT</t>
  </si>
  <si>
    <t>2,2 / 2,3</t>
  </si>
  <si>
    <t>2,7 / 2,8</t>
  </si>
  <si>
    <t>5,4 / 6,0</t>
  </si>
  <si>
    <t>7,3 / 7,6</t>
  </si>
  <si>
    <t>3,5/ 3,9</t>
  </si>
  <si>
    <t>5,2 / 6,0</t>
  </si>
  <si>
    <t>7,1 / 7,6</t>
  </si>
  <si>
    <t>HSU-30HNH03/R2-W</t>
  </si>
  <si>
    <t>HSU-36HNH03/R2</t>
  </si>
  <si>
    <t>10,0 / 10,0</t>
  </si>
  <si>
    <t>Премиум</t>
  </si>
  <si>
    <t>Серия  LIGHTERA</t>
  </si>
  <si>
    <t>2,7 / 3,1</t>
  </si>
  <si>
    <t>А+</t>
  </si>
  <si>
    <t>А+++</t>
  </si>
  <si>
    <t>Аксессуары</t>
  </si>
  <si>
    <t>TUNDRA 2021</t>
  </si>
  <si>
    <t>ON/OFF   R410</t>
  </si>
  <si>
    <t>Leader 2020</t>
  </si>
  <si>
    <t>ON/OFF   R410 (снят с производства)</t>
  </si>
  <si>
    <t xml:space="preserve">2019 Модельный ряд  
● Супертихий (22 дб модель 07К )                
● Авторестарт
● 24 - часовой таймер 
● Режим Турбо  
● Комфортный сон
● Антибактериальный фильтр
● 12м воздушный поток 
 ● Самодиагностика         </t>
  </si>
  <si>
    <t>PEARL 2021</t>
  </si>
  <si>
    <t xml:space="preserve">ON/OFF    R32
</t>
  </si>
  <si>
    <t>Leader 2021</t>
  </si>
  <si>
    <t>2,1 / 2,2</t>
  </si>
  <si>
    <t>AS09TL4HRA / 1U09TL4FRA</t>
  </si>
  <si>
    <t>AS12TL4HRA / 1U12TL4FRA</t>
  </si>
  <si>
    <t>AS18TL4HRA / 1U18TL4FRA</t>
  </si>
  <si>
    <t>AS24TL4HRA / 1U24TL4FRA</t>
  </si>
  <si>
    <t>9,0 / 9,0</t>
  </si>
  <si>
    <t>DC инвертор Super Match   R410</t>
  </si>
  <si>
    <t>серия FLEXIS</t>
  </si>
  <si>
    <t>DC инвертор Super Match      R32</t>
  </si>
  <si>
    <t xml:space="preserve">серия JADE </t>
  </si>
  <si>
    <r>
      <rPr>
        <b/>
        <sz val="11"/>
        <color indexed="30"/>
        <rFont val="Arial"/>
        <family val="2"/>
        <charset val="204"/>
      </rPr>
      <t xml:space="preserve">● Фреон R32
</t>
    </r>
    <r>
      <rPr>
        <b/>
        <sz val="11"/>
        <rFont val="Arial"/>
        <family val="2"/>
        <charset val="204"/>
      </rPr>
      <t>● Супертихий</t>
    </r>
    <r>
      <rPr>
        <b/>
        <sz val="11"/>
        <color indexed="10"/>
        <rFont val="Arial"/>
        <family val="2"/>
        <charset val="204"/>
      </rPr>
      <t xml:space="preserve"> (23 дб модель 07К )
</t>
    </r>
    <r>
      <rPr>
        <b/>
        <sz val="11"/>
        <color indexed="17"/>
        <rFont val="Arial"/>
        <family val="2"/>
        <charset val="204"/>
      </rPr>
      <t>● Spiral Air</t>
    </r>
    <r>
      <rPr>
        <b/>
        <sz val="11"/>
        <rFont val="Arial"/>
        <family val="2"/>
        <charset val="204"/>
      </rPr>
      <t xml:space="preserve"> -комфортный воздушный поток
● Матовый пластик
● функция </t>
    </r>
    <r>
      <rPr>
        <b/>
        <sz val="11"/>
        <color indexed="10"/>
        <rFont val="Arial"/>
        <family val="2"/>
        <charset val="204"/>
      </rPr>
      <t xml:space="preserve">I feel
</t>
    </r>
    <r>
      <rPr>
        <b/>
        <sz val="11"/>
        <rFont val="Arial"/>
        <family val="2"/>
        <charset val="204"/>
      </rPr>
      <t xml:space="preserve">● Авторестарт 
● 24 - часовой таймер                                                   ● Режим Турбо  
● Комфортный сон 
● Антибактериальный фильтр 
</t>
    </r>
    <r>
      <rPr>
        <b/>
        <sz val="11"/>
        <color indexed="17"/>
        <rFont val="Arial"/>
        <family val="2"/>
        <charset val="204"/>
      </rPr>
      <t xml:space="preserve">● Антибактериальное покрытие тепл-ка
</t>
    </r>
    <r>
      <rPr>
        <b/>
        <sz val="11"/>
        <rFont val="Arial"/>
        <family val="2"/>
        <charset val="204"/>
      </rPr>
      <t xml:space="preserve"> ● Самодиагностика</t>
    </r>
  </si>
  <si>
    <r>
      <rPr>
        <b/>
        <sz val="11"/>
        <color indexed="30"/>
        <rFont val="Arial"/>
        <family val="2"/>
        <charset val="204"/>
      </rPr>
      <t>HSU-07H</t>
    </r>
    <r>
      <rPr>
        <b/>
        <sz val="11"/>
        <color indexed="10"/>
        <rFont val="Arial"/>
        <family val="2"/>
        <charset val="204"/>
      </rPr>
      <t>PL</t>
    </r>
    <r>
      <rPr>
        <b/>
        <sz val="11"/>
        <color indexed="30"/>
        <rFont val="Arial"/>
        <family val="2"/>
        <charset val="204"/>
      </rPr>
      <t xml:space="preserve">03/R3
</t>
    </r>
  </si>
  <si>
    <r>
      <rPr>
        <b/>
        <sz val="11"/>
        <color indexed="12"/>
        <rFont val="Arial"/>
        <family val="2"/>
        <charset val="204"/>
      </rPr>
      <t>2,1</t>
    </r>
    <r>
      <rPr>
        <b/>
        <sz val="11"/>
        <rFont val="Arial"/>
        <family val="2"/>
        <charset val="204"/>
      </rPr>
      <t xml:space="preserve">/ </t>
    </r>
    <r>
      <rPr>
        <b/>
        <sz val="11"/>
        <color indexed="10"/>
        <rFont val="Arial"/>
        <family val="2"/>
        <charset val="204"/>
      </rPr>
      <t>2,1</t>
    </r>
  </si>
  <si>
    <r>
      <rPr>
        <b/>
        <sz val="11"/>
        <color indexed="30"/>
        <rFont val="Arial"/>
        <family val="2"/>
        <charset val="1"/>
      </rPr>
      <t>HSU-09H</t>
    </r>
    <r>
      <rPr>
        <b/>
        <sz val="11"/>
        <color indexed="10"/>
        <rFont val="Arial"/>
        <family val="2"/>
        <charset val="1"/>
      </rPr>
      <t>PL</t>
    </r>
    <r>
      <rPr>
        <b/>
        <sz val="11"/>
        <color indexed="30"/>
        <rFont val="Arial"/>
        <family val="2"/>
        <charset val="1"/>
      </rPr>
      <t>03/R3</t>
    </r>
  </si>
  <si>
    <r>
      <rPr>
        <b/>
        <sz val="11"/>
        <color indexed="12"/>
        <rFont val="Arial"/>
        <family val="2"/>
        <charset val="204"/>
      </rPr>
      <t>2,4</t>
    </r>
    <r>
      <rPr>
        <b/>
        <sz val="11"/>
        <rFont val="Arial"/>
        <family val="2"/>
        <charset val="204"/>
      </rPr>
      <t xml:space="preserve">/ </t>
    </r>
    <r>
      <rPr>
        <b/>
        <sz val="11"/>
        <color indexed="10"/>
        <rFont val="Arial"/>
        <family val="2"/>
        <charset val="204"/>
      </rPr>
      <t>2,4</t>
    </r>
  </si>
  <si>
    <r>
      <rPr>
        <b/>
        <sz val="11"/>
        <color indexed="30"/>
        <rFont val="Arial"/>
        <family val="2"/>
        <charset val="204"/>
      </rPr>
      <t>HSU-12H</t>
    </r>
    <r>
      <rPr>
        <b/>
        <sz val="11"/>
        <color indexed="10"/>
        <rFont val="Arial"/>
        <family val="2"/>
        <charset val="204"/>
      </rPr>
      <t>PL</t>
    </r>
    <r>
      <rPr>
        <b/>
        <sz val="11"/>
        <color indexed="30"/>
        <rFont val="Arial"/>
        <family val="2"/>
        <charset val="204"/>
      </rPr>
      <t>03/R3</t>
    </r>
  </si>
  <si>
    <r>
      <rPr>
        <b/>
        <sz val="11"/>
        <color indexed="12"/>
        <rFont val="Arial"/>
        <family val="2"/>
        <charset val="204"/>
      </rPr>
      <t>3,2</t>
    </r>
    <r>
      <rPr>
        <b/>
        <sz val="11"/>
        <rFont val="Arial"/>
        <family val="2"/>
        <charset val="204"/>
      </rPr>
      <t xml:space="preserve"> / </t>
    </r>
    <r>
      <rPr>
        <b/>
        <sz val="11"/>
        <color indexed="10"/>
        <rFont val="Arial"/>
        <family val="2"/>
        <charset val="204"/>
      </rPr>
      <t>3,3</t>
    </r>
  </si>
  <si>
    <r>
      <rPr>
        <b/>
        <sz val="11"/>
        <color indexed="30"/>
        <rFont val="Arial"/>
        <family val="2"/>
        <charset val="204"/>
      </rPr>
      <t>HSU-18H</t>
    </r>
    <r>
      <rPr>
        <b/>
        <sz val="11"/>
        <color indexed="10"/>
        <rFont val="Arial"/>
        <family val="2"/>
        <charset val="204"/>
      </rPr>
      <t>PL</t>
    </r>
    <r>
      <rPr>
        <b/>
        <sz val="11"/>
        <color indexed="30"/>
        <rFont val="Arial"/>
        <family val="2"/>
        <charset val="204"/>
      </rPr>
      <t>03/R3</t>
    </r>
  </si>
  <si>
    <r>
      <rPr>
        <b/>
        <sz val="11"/>
        <color indexed="12"/>
        <rFont val="Arial"/>
        <family val="2"/>
        <charset val="204"/>
      </rPr>
      <t xml:space="preserve">5,0 </t>
    </r>
    <r>
      <rPr>
        <b/>
        <sz val="11"/>
        <rFont val="Arial"/>
        <family val="2"/>
        <charset val="204"/>
      </rPr>
      <t xml:space="preserve">/ </t>
    </r>
    <r>
      <rPr>
        <b/>
        <sz val="11"/>
        <color indexed="10"/>
        <rFont val="Arial"/>
        <family val="2"/>
        <charset val="204"/>
      </rPr>
      <t>5,0</t>
    </r>
  </si>
  <si>
    <r>
      <rPr>
        <b/>
        <sz val="11"/>
        <color indexed="30"/>
        <rFont val="Arial"/>
        <family val="2"/>
        <charset val="204"/>
      </rPr>
      <t>HSU-24H</t>
    </r>
    <r>
      <rPr>
        <b/>
        <sz val="11"/>
        <color indexed="10"/>
        <rFont val="Arial"/>
        <family val="2"/>
        <charset val="204"/>
      </rPr>
      <t>PL</t>
    </r>
    <r>
      <rPr>
        <b/>
        <sz val="11"/>
        <color indexed="30"/>
        <rFont val="Arial"/>
        <family val="2"/>
        <charset val="204"/>
      </rPr>
      <t>03/R3</t>
    </r>
  </si>
  <si>
    <r>
      <rPr>
        <b/>
        <sz val="11"/>
        <color indexed="12"/>
        <rFont val="Arial"/>
        <family val="2"/>
        <charset val="204"/>
      </rPr>
      <t>6,8</t>
    </r>
    <r>
      <rPr>
        <b/>
        <sz val="11"/>
        <rFont val="Arial"/>
        <family val="2"/>
        <charset val="204"/>
      </rPr>
      <t xml:space="preserve"> /</t>
    </r>
    <r>
      <rPr>
        <b/>
        <sz val="11"/>
        <color indexed="10"/>
        <rFont val="Arial"/>
        <family val="2"/>
        <charset val="204"/>
      </rPr>
      <t xml:space="preserve"> 7,2</t>
    </r>
  </si>
  <si>
    <r>
      <rPr>
        <b/>
        <sz val="12"/>
        <color indexed="48"/>
        <rFont val="Arial"/>
        <family val="2"/>
        <charset val="204"/>
      </rPr>
      <t xml:space="preserve">DC инвертор
</t>
    </r>
    <r>
      <rPr>
        <b/>
        <sz val="12"/>
        <color indexed="61"/>
        <rFont val="Arial"/>
        <family val="2"/>
        <charset val="204"/>
      </rPr>
      <t>New 2021
R32</t>
    </r>
  </si>
  <si>
    <r>
      <rPr>
        <b/>
        <sz val="11"/>
        <color indexed="30"/>
        <rFont val="Arial"/>
        <family val="2"/>
        <charset val="204"/>
      </rPr>
      <t xml:space="preserve">● Фреон R32 </t>
    </r>
    <r>
      <rPr>
        <b/>
        <sz val="11"/>
        <color indexed="8"/>
        <rFont val="Arial"/>
        <family val="2"/>
        <charset val="204"/>
      </rPr>
      <t xml:space="preserve">                                                                   ● Супертихий (</t>
    </r>
    <r>
      <rPr>
        <b/>
        <sz val="11"/>
        <color indexed="10"/>
        <rFont val="Arial"/>
        <family val="2"/>
        <charset val="204"/>
      </rPr>
      <t>20</t>
    </r>
    <r>
      <rPr>
        <b/>
        <sz val="11"/>
        <color indexed="8"/>
        <rFont val="Arial"/>
        <family val="2"/>
        <charset val="204"/>
      </rPr>
      <t xml:space="preserve"> </t>
    </r>
    <r>
      <rPr>
        <b/>
        <sz val="11"/>
        <color indexed="10"/>
        <rFont val="Arial"/>
        <family val="2"/>
        <charset val="204"/>
      </rPr>
      <t xml:space="preserve">дб модель 07К inv)
</t>
    </r>
    <r>
      <rPr>
        <b/>
        <sz val="11"/>
        <color indexed="8"/>
        <rFont val="Arial"/>
        <family val="2"/>
        <charset val="204"/>
      </rPr>
      <t>● функция</t>
    </r>
    <r>
      <rPr>
        <b/>
        <sz val="11"/>
        <color indexed="10"/>
        <rFont val="Arial"/>
        <family val="2"/>
        <charset val="204"/>
      </rPr>
      <t xml:space="preserve"> I feel 
</t>
    </r>
    <r>
      <rPr>
        <b/>
        <sz val="11"/>
        <color indexed="8"/>
        <rFont val="Arial"/>
        <family val="2"/>
        <charset val="204"/>
      </rPr>
      <t>●</t>
    </r>
    <r>
      <rPr>
        <b/>
        <sz val="11"/>
        <color indexed="17"/>
        <rFont val="Arial"/>
        <family val="2"/>
        <charset val="204"/>
      </rPr>
      <t xml:space="preserve"> Самоочистка  внешнего и внутреннего теплоб-ника  Self clean </t>
    </r>
    <r>
      <rPr>
        <b/>
        <sz val="11"/>
        <color indexed="10"/>
        <rFont val="Arial"/>
        <family val="2"/>
        <charset val="204"/>
      </rPr>
      <t xml:space="preserve"> (18,24 модель только внутр.  Блок)
</t>
    </r>
    <r>
      <rPr>
        <b/>
        <sz val="11"/>
        <color indexed="17"/>
        <rFont val="Arial"/>
        <family val="2"/>
        <charset val="204"/>
      </rPr>
      <t xml:space="preserve">● Антибактериальное покрытие тепл-ка 
</t>
    </r>
    <r>
      <rPr>
        <b/>
        <sz val="11"/>
        <color indexed="8"/>
        <rFont val="Arial"/>
        <family val="2"/>
        <charset val="204"/>
      </rPr>
      <t xml:space="preserve">● Авторестарт
● 24 - часовой таймер
● Режим Турбо  
● Комфортный сон
● Антибактериальный фильтр
● 12м воздушный поток
● Самодиагностика
● Скрытый   дисплей                  </t>
    </r>
    <r>
      <rPr>
        <b/>
        <sz val="11"/>
        <color indexed="10"/>
        <rFont val="Arial"/>
        <family val="2"/>
        <charset val="204"/>
      </rPr>
      <t xml:space="preserve">           </t>
    </r>
  </si>
  <si>
    <r>
      <rPr>
        <b/>
        <sz val="12"/>
        <color indexed="10"/>
        <rFont val="Arial"/>
        <family val="2"/>
        <charset val="204"/>
      </rPr>
      <t>AS07TL</t>
    </r>
    <r>
      <rPr>
        <b/>
        <sz val="12"/>
        <color indexed="30"/>
        <rFont val="Arial"/>
        <family val="2"/>
        <charset val="204"/>
      </rPr>
      <t>4</t>
    </r>
    <r>
      <rPr>
        <b/>
        <sz val="12"/>
        <color indexed="10"/>
        <rFont val="Arial"/>
        <family val="2"/>
        <charset val="204"/>
      </rPr>
      <t>HRA / 1U07TL</t>
    </r>
    <r>
      <rPr>
        <b/>
        <sz val="12"/>
        <color indexed="30"/>
        <rFont val="Arial"/>
        <family val="2"/>
        <charset val="204"/>
      </rPr>
      <t>4</t>
    </r>
    <r>
      <rPr>
        <b/>
        <sz val="12"/>
        <color indexed="10"/>
        <rFont val="Arial"/>
        <family val="2"/>
        <charset val="204"/>
      </rPr>
      <t>FRA (2020)           / AS07TL</t>
    </r>
    <r>
      <rPr>
        <b/>
        <sz val="12"/>
        <color indexed="30"/>
        <rFont val="Arial"/>
        <family val="2"/>
        <charset val="204"/>
      </rPr>
      <t>5</t>
    </r>
    <r>
      <rPr>
        <b/>
        <sz val="12"/>
        <color indexed="10"/>
        <rFont val="Arial"/>
        <family val="2"/>
        <charset val="204"/>
      </rPr>
      <t>HRA / 1U07TL</t>
    </r>
    <r>
      <rPr>
        <b/>
        <sz val="12"/>
        <color indexed="30"/>
        <rFont val="Arial"/>
        <family val="2"/>
        <charset val="204"/>
      </rPr>
      <t>5</t>
    </r>
    <r>
      <rPr>
        <b/>
        <sz val="12"/>
        <color indexed="10"/>
        <rFont val="Arial"/>
        <family val="2"/>
        <charset val="204"/>
      </rPr>
      <t>FRA</t>
    </r>
  </si>
  <si>
    <r>
      <rPr>
        <b/>
        <sz val="11"/>
        <color indexed="12"/>
        <rFont val="Arial"/>
        <family val="2"/>
        <charset val="204"/>
      </rPr>
      <t>2,5</t>
    </r>
    <r>
      <rPr>
        <b/>
        <sz val="11"/>
        <rFont val="Arial"/>
        <family val="2"/>
        <charset val="204"/>
      </rPr>
      <t xml:space="preserve"> /</t>
    </r>
    <r>
      <rPr>
        <b/>
        <sz val="11"/>
        <color indexed="10"/>
        <rFont val="Arial"/>
        <family val="2"/>
        <charset val="204"/>
      </rPr>
      <t xml:space="preserve"> 2,8</t>
    </r>
  </si>
  <si>
    <r>
      <rPr>
        <b/>
        <sz val="11"/>
        <color indexed="12"/>
        <rFont val="Arial"/>
        <family val="2"/>
        <charset val="204"/>
      </rPr>
      <t>3,5</t>
    </r>
    <r>
      <rPr>
        <b/>
        <sz val="11"/>
        <rFont val="Arial"/>
        <family val="2"/>
        <charset val="204"/>
      </rPr>
      <t xml:space="preserve"> / </t>
    </r>
    <r>
      <rPr>
        <b/>
        <sz val="11"/>
        <color indexed="10"/>
        <rFont val="Arial"/>
        <family val="2"/>
        <charset val="204"/>
      </rPr>
      <t>3,7</t>
    </r>
  </si>
  <si>
    <r>
      <rPr>
        <b/>
        <sz val="11"/>
        <color indexed="12"/>
        <rFont val="Arial"/>
        <family val="2"/>
        <charset val="204"/>
      </rPr>
      <t>5,0</t>
    </r>
    <r>
      <rPr>
        <b/>
        <sz val="11"/>
        <rFont val="Arial"/>
        <family val="2"/>
        <charset val="204"/>
      </rPr>
      <t xml:space="preserve"> / </t>
    </r>
    <r>
      <rPr>
        <b/>
        <sz val="11"/>
        <color indexed="10"/>
        <rFont val="Arial"/>
        <family val="2"/>
        <charset val="204"/>
      </rPr>
      <t>6,0</t>
    </r>
  </si>
  <si>
    <r>
      <rPr>
        <b/>
        <sz val="11"/>
        <color indexed="12"/>
        <rFont val="Arial"/>
        <family val="2"/>
        <charset val="204"/>
      </rPr>
      <t>6,6</t>
    </r>
    <r>
      <rPr>
        <b/>
        <sz val="11"/>
        <rFont val="Arial"/>
        <family val="2"/>
        <charset val="204"/>
      </rPr>
      <t>/</t>
    </r>
    <r>
      <rPr>
        <b/>
        <sz val="11"/>
        <color indexed="10"/>
        <rFont val="Arial"/>
        <family val="2"/>
        <charset val="204"/>
      </rPr>
      <t xml:space="preserve"> 7,4</t>
    </r>
  </si>
  <si>
    <r>
      <rPr>
        <b/>
        <sz val="12"/>
        <color indexed="10"/>
        <rFont val="Arial"/>
        <family val="2"/>
        <charset val="204"/>
      </rPr>
      <t xml:space="preserve">DC инвертор
</t>
    </r>
    <r>
      <rPr>
        <b/>
        <sz val="12"/>
        <color indexed="48"/>
        <rFont val="Arial"/>
        <family val="2"/>
        <charset val="204"/>
      </rPr>
      <t>New 2021
R32</t>
    </r>
  </si>
  <si>
    <r>
      <rPr>
        <b/>
        <sz val="11"/>
        <color indexed="30"/>
        <rFont val="Arial"/>
        <family val="2"/>
        <charset val="204"/>
      </rPr>
      <t xml:space="preserve">● Фреон R32 
</t>
    </r>
    <r>
      <rPr>
        <b/>
        <sz val="11"/>
        <rFont val="Arial"/>
        <family val="2"/>
        <charset val="204"/>
      </rPr>
      <t xml:space="preserve">● </t>
    </r>
    <r>
      <rPr>
        <b/>
        <sz val="11"/>
        <color indexed="10"/>
        <rFont val="Arial"/>
        <family val="2"/>
        <charset val="204"/>
      </rPr>
      <t>Wi-Fi</t>
    </r>
    <r>
      <rPr>
        <b/>
        <sz val="11"/>
        <rFont val="Arial"/>
        <family val="2"/>
        <charset val="204"/>
      </rPr>
      <t xml:space="preserve"> (опция)
</t>
    </r>
    <r>
      <rPr>
        <b/>
        <sz val="11"/>
        <color indexed="10"/>
        <rFont val="Arial"/>
        <family val="2"/>
        <charset val="204"/>
      </rPr>
      <t>● Ультрофиолетовая лампа</t>
    </r>
    <r>
      <rPr>
        <b/>
        <sz val="11"/>
        <rFont val="Arial"/>
        <family val="2"/>
        <charset val="204"/>
      </rPr>
      <t xml:space="preserve"> 
● Супертихий </t>
    </r>
    <r>
      <rPr>
        <b/>
        <sz val="11"/>
        <color indexed="10"/>
        <rFont val="Arial"/>
        <family val="2"/>
        <charset val="204"/>
      </rPr>
      <t>(22</t>
    </r>
    <r>
      <rPr>
        <b/>
        <sz val="11"/>
        <rFont val="Arial"/>
        <family val="2"/>
        <charset val="204"/>
      </rPr>
      <t xml:space="preserve"> </t>
    </r>
    <r>
      <rPr>
        <b/>
        <sz val="11"/>
        <color indexed="10"/>
        <rFont val="Arial"/>
        <family val="2"/>
        <charset val="204"/>
      </rPr>
      <t>дб)</t>
    </r>
    <r>
      <rPr>
        <b/>
        <sz val="11"/>
        <rFont val="Arial"/>
        <family val="2"/>
        <charset val="204"/>
      </rPr>
      <t xml:space="preserve"> 
● Антибактериальный фильтр 
●</t>
    </r>
    <r>
      <rPr>
        <b/>
        <sz val="11"/>
        <color indexed="10"/>
        <rFont val="Arial"/>
        <family val="2"/>
        <charset val="204"/>
      </rPr>
      <t xml:space="preserve"> до - 20C ( обогрев)
● Самоочистка  внешнего и внутреннего теплоб-ника </t>
    </r>
    <r>
      <rPr>
        <b/>
        <sz val="11"/>
        <rFont val="Arial"/>
        <family val="2"/>
        <charset val="204"/>
      </rPr>
      <t xml:space="preserve"> </t>
    </r>
    <r>
      <rPr>
        <b/>
        <sz val="11"/>
        <color indexed="17"/>
        <rFont val="Arial"/>
        <family val="2"/>
        <charset val="204"/>
      </rPr>
      <t xml:space="preserve">Self clean </t>
    </r>
    <r>
      <rPr>
        <b/>
        <sz val="11"/>
        <rFont val="Arial"/>
        <family val="2"/>
        <charset val="204"/>
      </rPr>
      <t xml:space="preserve"> (18,24 модель только внутр.  блок) 
● Авторестарт
● 24 - часовой таймер  
● Комфортный сон
● Самодиагностика 
● Информационный дисплей
●  Воздухообмен </t>
    </r>
    <r>
      <rPr>
        <b/>
        <sz val="11"/>
        <color indexed="17"/>
        <rFont val="Arial"/>
        <family val="2"/>
        <charset val="204"/>
      </rPr>
      <t>"О2 - fresh"</t>
    </r>
    <r>
      <rPr>
        <b/>
        <sz val="11"/>
        <rFont val="Arial"/>
        <family val="2"/>
        <charset val="204"/>
      </rPr>
      <t xml:space="preserve"> (Опция, кроме 18 модели)                                                                           </t>
    </r>
  </si>
  <si>
    <r>
      <rPr>
        <b/>
        <sz val="12"/>
        <color indexed="10"/>
        <rFont val="Arial"/>
        <family val="2"/>
        <charset val="204"/>
      </rPr>
      <t xml:space="preserve">AS25NHPHRA </t>
    </r>
    <r>
      <rPr>
        <b/>
        <sz val="12"/>
        <color indexed="48"/>
        <rFont val="Arial"/>
        <family val="2"/>
        <charset val="204"/>
      </rPr>
      <t xml:space="preserve">/ 1U25NHPFRA (2020)          </t>
    </r>
    <r>
      <rPr>
        <b/>
        <sz val="12"/>
        <color indexed="10"/>
        <rFont val="Arial"/>
        <family val="2"/>
        <charset val="204"/>
      </rPr>
      <t xml:space="preserve">AS25NHPHRA </t>
    </r>
    <r>
      <rPr>
        <b/>
        <sz val="12"/>
        <color indexed="30"/>
        <rFont val="Arial"/>
        <family val="2"/>
        <charset val="204"/>
      </rPr>
      <t>/ 1U25NHP</t>
    </r>
    <r>
      <rPr>
        <b/>
        <sz val="12"/>
        <color indexed="10"/>
        <rFont val="Arial"/>
        <family val="2"/>
        <charset val="204"/>
      </rPr>
      <t>1</t>
    </r>
    <r>
      <rPr>
        <b/>
        <sz val="12"/>
        <color indexed="30"/>
        <rFont val="Arial"/>
        <family val="2"/>
        <charset val="204"/>
      </rPr>
      <t>FRA</t>
    </r>
  </si>
  <si>
    <r>
      <rPr>
        <b/>
        <sz val="11"/>
        <color indexed="12"/>
        <rFont val="Arial"/>
        <family val="2"/>
        <charset val="204"/>
      </rPr>
      <t>2,7</t>
    </r>
    <r>
      <rPr>
        <b/>
        <sz val="12"/>
        <rFont val="Arial"/>
        <family val="2"/>
        <charset val="204"/>
      </rPr>
      <t xml:space="preserve"> /</t>
    </r>
    <r>
      <rPr>
        <b/>
        <sz val="12"/>
        <color indexed="10"/>
        <rFont val="Arial"/>
        <family val="2"/>
        <charset val="204"/>
      </rPr>
      <t xml:space="preserve"> 3,1</t>
    </r>
  </si>
  <si>
    <r>
      <rPr>
        <b/>
        <sz val="12"/>
        <color indexed="10"/>
        <rFont val="Arial"/>
        <family val="2"/>
        <charset val="204"/>
      </rPr>
      <t xml:space="preserve">AS35NHPHRA </t>
    </r>
    <r>
      <rPr>
        <b/>
        <sz val="12"/>
        <color indexed="48"/>
        <rFont val="Arial"/>
        <family val="2"/>
        <charset val="204"/>
      </rPr>
      <t xml:space="preserve">/ 1U35NHPFRA (2020)        </t>
    </r>
    <r>
      <rPr>
        <b/>
        <sz val="12"/>
        <color indexed="10"/>
        <rFont val="Arial"/>
        <family val="2"/>
        <charset val="204"/>
      </rPr>
      <t xml:space="preserve">AS35NHPHRA </t>
    </r>
    <r>
      <rPr>
        <b/>
        <sz val="12"/>
        <color indexed="30"/>
        <rFont val="Arial"/>
        <family val="2"/>
        <charset val="204"/>
      </rPr>
      <t>/ 1U35NHP</t>
    </r>
    <r>
      <rPr>
        <b/>
        <sz val="12"/>
        <color indexed="10"/>
        <rFont val="Arial"/>
        <family val="2"/>
        <charset val="204"/>
      </rPr>
      <t>1</t>
    </r>
    <r>
      <rPr>
        <b/>
        <sz val="12"/>
        <color indexed="30"/>
        <rFont val="Arial"/>
        <family val="2"/>
        <charset val="204"/>
      </rPr>
      <t>FRA</t>
    </r>
  </si>
  <si>
    <r>
      <rPr>
        <b/>
        <sz val="11"/>
        <color indexed="12"/>
        <rFont val="Arial"/>
        <family val="2"/>
        <charset val="204"/>
      </rPr>
      <t>3,5</t>
    </r>
    <r>
      <rPr>
        <b/>
        <sz val="12"/>
        <rFont val="Arial"/>
        <family val="2"/>
        <charset val="204"/>
      </rPr>
      <t xml:space="preserve">/ </t>
    </r>
    <r>
      <rPr>
        <b/>
        <sz val="12"/>
        <color indexed="10"/>
        <rFont val="Arial"/>
        <family val="2"/>
        <charset val="204"/>
      </rPr>
      <t>3,9</t>
    </r>
  </si>
  <si>
    <r>
      <rPr>
        <b/>
        <sz val="12"/>
        <color indexed="10"/>
        <rFont val="Arial"/>
        <family val="2"/>
        <charset val="204"/>
      </rPr>
      <t xml:space="preserve">AS50NHPHRA </t>
    </r>
    <r>
      <rPr>
        <b/>
        <sz val="12"/>
        <color indexed="48"/>
        <rFont val="Arial"/>
        <family val="2"/>
        <charset val="204"/>
      </rPr>
      <t>/ 1U50NHPFRA</t>
    </r>
  </si>
  <si>
    <r>
      <rPr>
        <b/>
        <sz val="11"/>
        <color indexed="12"/>
        <rFont val="Arial"/>
        <family val="2"/>
        <charset val="204"/>
      </rPr>
      <t>5,2</t>
    </r>
    <r>
      <rPr>
        <b/>
        <sz val="12"/>
        <rFont val="Arial"/>
        <family val="2"/>
        <charset val="204"/>
      </rPr>
      <t xml:space="preserve"> / </t>
    </r>
    <r>
      <rPr>
        <b/>
        <sz val="12"/>
        <color indexed="10"/>
        <rFont val="Arial"/>
        <family val="2"/>
        <charset val="204"/>
      </rPr>
      <t>6,0</t>
    </r>
  </si>
  <si>
    <r>
      <rPr>
        <b/>
        <sz val="12"/>
        <color indexed="10"/>
        <rFont val="Arial"/>
        <family val="2"/>
        <charset val="204"/>
      </rPr>
      <t xml:space="preserve">AS70NHPHRA </t>
    </r>
    <r>
      <rPr>
        <b/>
        <sz val="12"/>
        <color indexed="48"/>
        <rFont val="Arial"/>
        <family val="2"/>
        <charset val="204"/>
      </rPr>
      <t>/ 1U70NHPFRA</t>
    </r>
  </si>
  <si>
    <r>
      <rPr>
        <b/>
        <sz val="11"/>
        <color indexed="12"/>
        <rFont val="Arial"/>
        <family val="2"/>
        <charset val="204"/>
      </rPr>
      <t>7,1</t>
    </r>
    <r>
      <rPr>
        <b/>
        <sz val="12"/>
        <rFont val="Arial"/>
        <family val="2"/>
        <charset val="204"/>
      </rPr>
      <t xml:space="preserve"> /</t>
    </r>
    <r>
      <rPr>
        <b/>
        <sz val="12"/>
        <color indexed="10"/>
        <rFont val="Arial"/>
        <family val="2"/>
        <charset val="204"/>
      </rPr>
      <t xml:space="preserve"> 7,6</t>
    </r>
  </si>
  <si>
    <r>
      <rPr>
        <b/>
        <sz val="11"/>
        <color indexed="10"/>
        <rFont val="Arial"/>
        <family val="2"/>
        <charset val="204"/>
      </rPr>
      <t xml:space="preserve">● Wi-Fi </t>
    </r>
    <r>
      <rPr>
        <b/>
        <sz val="11"/>
        <color indexed="8"/>
        <rFont val="Arial"/>
        <family val="2"/>
        <charset val="204"/>
      </rPr>
      <t>(опция)</t>
    </r>
    <r>
      <rPr>
        <b/>
        <sz val="20"/>
        <color indexed="8"/>
        <rFont val="Arial"/>
        <family val="2"/>
        <charset val="204"/>
      </rPr>
      <t xml:space="preserve"> 
</t>
    </r>
    <r>
      <rPr>
        <b/>
        <sz val="11"/>
        <color indexed="8"/>
        <rFont val="Arial"/>
        <family val="2"/>
        <charset val="204"/>
      </rPr>
      <t xml:space="preserve">●Авторестарт
● 24 — часовой таймер  
● Комфортный сон
● Самодиагностика
● Информационный дисплей                                                                                                 </t>
    </r>
  </si>
  <si>
    <r>
      <rPr>
        <b/>
        <sz val="11"/>
        <color indexed="10"/>
        <rFont val="Arial"/>
        <family val="2"/>
        <charset val="204"/>
      </rPr>
      <t>● Wi-Fi (</t>
    </r>
    <r>
      <rPr>
        <b/>
        <sz val="11"/>
        <rFont val="Arial"/>
        <family val="2"/>
        <charset val="204"/>
      </rPr>
      <t xml:space="preserve">Опция)        </t>
    </r>
    <r>
      <rPr>
        <b/>
        <sz val="11"/>
        <color indexed="10"/>
        <rFont val="Arial"/>
        <family val="2"/>
        <charset val="204"/>
      </rPr>
      <t xml:space="preserve">                                                        ● Ультрофиолетовая лампа
</t>
    </r>
    <r>
      <rPr>
        <b/>
        <sz val="11"/>
        <rFont val="Arial"/>
        <family val="2"/>
        <charset val="204"/>
      </rPr>
      <t xml:space="preserve">● Супертихий </t>
    </r>
    <r>
      <rPr>
        <b/>
        <sz val="11"/>
        <color indexed="10"/>
        <rFont val="Arial"/>
        <family val="2"/>
        <charset val="204"/>
      </rPr>
      <t xml:space="preserve">(22 дб)
</t>
    </r>
    <r>
      <rPr>
        <b/>
        <sz val="11"/>
        <color indexed="17"/>
        <rFont val="Arial"/>
        <family val="2"/>
        <charset val="204"/>
      </rPr>
      <t>● Nano-Aguo</t>
    </r>
    <r>
      <rPr>
        <b/>
        <sz val="11"/>
        <rFont val="Arial"/>
        <family val="2"/>
        <charset val="204"/>
      </rPr>
      <t xml:space="preserve"> ионизатор воздуха
● Фотокаталитический  фильтр
● Авторестарт
● 24 - часовой таймер  
● Комфортный сон                                                        ● Самодиагностика                                                       ● Скрытый дисплей                                                      ●  Воздухообмен </t>
    </r>
    <r>
      <rPr>
        <b/>
        <sz val="11"/>
        <color indexed="17"/>
        <rFont val="Arial"/>
        <family val="2"/>
        <charset val="204"/>
      </rPr>
      <t>"О2 - fresh"</t>
    </r>
    <r>
      <rPr>
        <b/>
        <sz val="11"/>
        <color indexed="10"/>
        <rFont val="Arial"/>
        <family val="2"/>
        <charset val="204"/>
      </rPr>
      <t xml:space="preserve"> </t>
    </r>
    <r>
      <rPr>
        <b/>
        <sz val="11"/>
        <rFont val="Arial"/>
        <family val="2"/>
        <charset val="204"/>
      </rPr>
      <t xml:space="preserve">(Опция, кроме 18 модели) 
● 3-D Airflow - обьемный воздушный поток                                 </t>
    </r>
  </si>
  <si>
    <r>
      <rPr>
        <b/>
        <sz val="12"/>
        <rFont val="Arial"/>
        <family val="2"/>
        <charset val="204"/>
      </rPr>
      <t>HSU-07HNF</t>
    </r>
    <r>
      <rPr>
        <b/>
        <sz val="12"/>
        <color indexed="61"/>
        <rFont val="Arial"/>
        <family val="2"/>
        <charset val="204"/>
      </rPr>
      <t>203</t>
    </r>
    <r>
      <rPr>
        <b/>
        <sz val="12"/>
        <rFont val="Arial"/>
        <family val="2"/>
        <charset val="204"/>
      </rPr>
      <t xml:space="preserve">/R2 -W, </t>
    </r>
    <r>
      <rPr>
        <b/>
        <sz val="12"/>
        <color indexed="51"/>
        <rFont val="Arial"/>
        <family val="2"/>
        <charset val="204"/>
      </rPr>
      <t>G</t>
    </r>
    <r>
      <rPr>
        <b/>
        <sz val="12"/>
        <rFont val="Arial"/>
        <family val="2"/>
        <charset val="204"/>
      </rPr>
      <t>, B 
HSU-07HNF</t>
    </r>
    <r>
      <rPr>
        <b/>
        <sz val="12"/>
        <color indexed="61"/>
        <rFont val="Arial"/>
        <family val="2"/>
        <charset val="204"/>
      </rPr>
      <t>303</t>
    </r>
    <r>
      <rPr>
        <b/>
        <sz val="12"/>
        <color indexed="8"/>
        <rFont val="Arial"/>
        <family val="2"/>
        <charset val="204"/>
      </rPr>
      <t xml:space="preserve">/R2 -W, </t>
    </r>
    <r>
      <rPr>
        <b/>
        <sz val="12"/>
        <color indexed="51"/>
        <rFont val="Arial"/>
        <family val="2"/>
        <charset val="204"/>
      </rPr>
      <t>G</t>
    </r>
    <r>
      <rPr>
        <b/>
        <sz val="12"/>
        <color indexed="8"/>
        <rFont val="Arial"/>
        <family val="2"/>
        <charset val="204"/>
      </rPr>
      <t xml:space="preserve">, B / 
</t>
    </r>
    <r>
      <rPr>
        <b/>
        <sz val="12"/>
        <rFont val="Arial"/>
        <family val="2"/>
        <charset val="204"/>
      </rPr>
      <t>HSU-07HUN403/R2</t>
    </r>
  </si>
  <si>
    <r>
      <rPr>
        <b/>
        <sz val="12"/>
        <rFont val="Arial"/>
        <family val="2"/>
        <charset val="204"/>
      </rPr>
      <t>HSU-09HNF</t>
    </r>
    <r>
      <rPr>
        <b/>
        <sz val="12"/>
        <color indexed="10"/>
        <rFont val="Arial"/>
        <family val="2"/>
        <charset val="204"/>
      </rPr>
      <t>203</t>
    </r>
    <r>
      <rPr>
        <b/>
        <sz val="12"/>
        <rFont val="Arial"/>
        <family val="2"/>
        <charset val="204"/>
      </rPr>
      <t xml:space="preserve">/R2 -W, </t>
    </r>
    <r>
      <rPr>
        <b/>
        <sz val="12"/>
        <color indexed="51"/>
        <rFont val="Arial"/>
        <family val="2"/>
        <charset val="204"/>
      </rPr>
      <t xml:space="preserve">G, </t>
    </r>
    <r>
      <rPr>
        <b/>
        <sz val="12"/>
        <rFont val="Arial"/>
        <family val="2"/>
        <charset val="204"/>
      </rPr>
      <t>B
HSU-09HNF</t>
    </r>
    <r>
      <rPr>
        <b/>
        <sz val="12"/>
        <color indexed="61"/>
        <rFont val="Arial"/>
        <family val="2"/>
        <charset val="204"/>
      </rPr>
      <t>3</t>
    </r>
    <r>
      <rPr>
        <b/>
        <sz val="12"/>
        <color indexed="10"/>
        <rFont val="Arial"/>
        <family val="2"/>
        <charset val="204"/>
      </rPr>
      <t>03</t>
    </r>
    <r>
      <rPr>
        <b/>
        <sz val="12"/>
        <color indexed="8"/>
        <rFont val="Arial"/>
        <family val="2"/>
        <charset val="204"/>
      </rPr>
      <t xml:space="preserve">/R2 -W, </t>
    </r>
    <r>
      <rPr>
        <b/>
        <sz val="12"/>
        <color indexed="51"/>
        <rFont val="Arial"/>
        <family val="2"/>
        <charset val="204"/>
      </rPr>
      <t>G</t>
    </r>
    <r>
      <rPr>
        <b/>
        <sz val="12"/>
        <color indexed="8"/>
        <rFont val="Arial"/>
        <family val="2"/>
        <charset val="204"/>
      </rPr>
      <t xml:space="preserve">  </t>
    </r>
    <r>
      <rPr>
        <b/>
        <sz val="12"/>
        <rFont val="Arial"/>
        <family val="2"/>
        <charset val="204"/>
      </rPr>
      <t>/ 
HSU-09HUN103/R2, 
HSU-09HUN203/R2</t>
    </r>
    <r>
      <rPr>
        <b/>
        <sz val="12"/>
        <color indexed="51"/>
        <rFont val="Arial"/>
        <family val="2"/>
        <charset val="204"/>
      </rPr>
      <t xml:space="preserve"> </t>
    </r>
  </si>
  <si>
    <r>
      <rPr>
        <b/>
        <sz val="12"/>
        <rFont val="Arial"/>
        <family val="2"/>
        <charset val="204"/>
      </rPr>
      <t>HSU-12HNF</t>
    </r>
    <r>
      <rPr>
        <b/>
        <sz val="12"/>
        <color indexed="61"/>
        <rFont val="Arial"/>
        <family val="2"/>
        <charset val="204"/>
      </rPr>
      <t>2</t>
    </r>
    <r>
      <rPr>
        <b/>
        <sz val="12"/>
        <color indexed="10"/>
        <rFont val="Arial"/>
        <family val="2"/>
        <charset val="204"/>
      </rPr>
      <t>03</t>
    </r>
    <r>
      <rPr>
        <b/>
        <sz val="12"/>
        <rFont val="Arial"/>
        <family val="2"/>
        <charset val="204"/>
      </rPr>
      <t xml:space="preserve">/R2 -W, </t>
    </r>
    <r>
      <rPr>
        <b/>
        <sz val="12"/>
        <color indexed="51"/>
        <rFont val="Arial"/>
        <family val="2"/>
        <charset val="204"/>
      </rPr>
      <t>G</t>
    </r>
    <r>
      <rPr>
        <b/>
        <sz val="12"/>
        <rFont val="Arial"/>
        <family val="2"/>
        <charset val="204"/>
      </rPr>
      <t>, B
HSU-12HNF</t>
    </r>
    <r>
      <rPr>
        <b/>
        <sz val="12"/>
        <color indexed="61"/>
        <rFont val="Arial"/>
        <family val="2"/>
        <charset val="204"/>
      </rPr>
      <t>3</t>
    </r>
    <r>
      <rPr>
        <b/>
        <sz val="12"/>
        <color indexed="10"/>
        <rFont val="Arial"/>
        <family val="2"/>
        <charset val="204"/>
      </rPr>
      <t>03</t>
    </r>
    <r>
      <rPr>
        <b/>
        <sz val="12"/>
        <rFont val="Arial"/>
        <family val="2"/>
        <charset val="204"/>
      </rPr>
      <t>/R2 -</t>
    </r>
    <r>
      <rPr>
        <b/>
        <sz val="12"/>
        <color indexed="8"/>
        <rFont val="Arial"/>
        <family val="2"/>
        <charset val="204"/>
      </rPr>
      <t xml:space="preserve">W, </t>
    </r>
    <r>
      <rPr>
        <b/>
        <sz val="12"/>
        <color indexed="51"/>
        <rFont val="Arial"/>
        <family val="2"/>
        <charset val="204"/>
      </rPr>
      <t>G</t>
    </r>
    <r>
      <rPr>
        <b/>
        <sz val="12"/>
        <color indexed="8"/>
        <rFont val="Arial"/>
        <family val="2"/>
        <charset val="204"/>
      </rPr>
      <t>, B</t>
    </r>
    <r>
      <rPr>
        <b/>
        <sz val="12"/>
        <color indexed="51"/>
        <rFont val="Arial"/>
        <family val="2"/>
        <charset val="204"/>
      </rPr>
      <t xml:space="preserve"> </t>
    </r>
    <r>
      <rPr>
        <b/>
        <sz val="12"/>
        <rFont val="Arial"/>
        <family val="2"/>
        <charset val="204"/>
      </rPr>
      <t xml:space="preserve">/ HSU-12HUN203/R2 </t>
    </r>
  </si>
  <si>
    <r>
      <rPr>
        <b/>
        <sz val="12"/>
        <rFont val="Arial"/>
        <family val="2"/>
        <charset val="204"/>
      </rPr>
      <t>HSU-18HNF</t>
    </r>
    <r>
      <rPr>
        <b/>
        <sz val="12"/>
        <color indexed="61"/>
        <rFont val="Arial"/>
        <family val="2"/>
        <charset val="204"/>
      </rPr>
      <t>103</t>
    </r>
    <r>
      <rPr>
        <b/>
        <sz val="12"/>
        <rFont val="Arial"/>
        <family val="2"/>
        <charset val="204"/>
      </rPr>
      <t xml:space="preserve">/R2 -W, </t>
    </r>
    <r>
      <rPr>
        <b/>
        <sz val="12"/>
        <color indexed="51"/>
        <rFont val="Arial"/>
        <family val="2"/>
        <charset val="204"/>
      </rPr>
      <t>G</t>
    </r>
    <r>
      <rPr>
        <b/>
        <sz val="12"/>
        <rFont val="Arial"/>
        <family val="2"/>
        <charset val="204"/>
      </rPr>
      <t>, B 
HSU-18HNF</t>
    </r>
    <r>
      <rPr>
        <b/>
        <sz val="12"/>
        <color indexed="61"/>
        <rFont val="Arial"/>
        <family val="2"/>
        <charset val="204"/>
      </rPr>
      <t>2</t>
    </r>
    <r>
      <rPr>
        <b/>
        <sz val="12"/>
        <color indexed="10"/>
        <rFont val="Arial"/>
        <family val="2"/>
        <charset val="204"/>
      </rPr>
      <t>03</t>
    </r>
    <r>
      <rPr>
        <b/>
        <sz val="12"/>
        <rFont val="Arial"/>
        <family val="2"/>
        <charset val="204"/>
      </rPr>
      <t xml:space="preserve">/R2 -W, </t>
    </r>
    <r>
      <rPr>
        <b/>
        <sz val="12"/>
        <color indexed="51"/>
        <rFont val="Arial"/>
        <family val="2"/>
        <charset val="204"/>
      </rPr>
      <t>G</t>
    </r>
    <r>
      <rPr>
        <b/>
        <sz val="12"/>
        <color indexed="8"/>
        <rFont val="Arial"/>
        <family val="2"/>
        <charset val="204"/>
      </rPr>
      <t>, B
HSU-18HNF</t>
    </r>
    <r>
      <rPr>
        <b/>
        <sz val="12"/>
        <color indexed="61"/>
        <rFont val="Arial"/>
        <family val="2"/>
        <charset val="204"/>
      </rPr>
      <t>3</t>
    </r>
    <r>
      <rPr>
        <b/>
        <sz val="12"/>
        <color indexed="10"/>
        <rFont val="Arial"/>
        <family val="2"/>
        <charset val="204"/>
      </rPr>
      <t>03</t>
    </r>
    <r>
      <rPr>
        <b/>
        <sz val="12"/>
        <color indexed="8"/>
        <rFont val="Arial"/>
        <family val="2"/>
        <charset val="204"/>
      </rPr>
      <t xml:space="preserve">/R2 -W, </t>
    </r>
    <r>
      <rPr>
        <b/>
        <sz val="12"/>
        <color indexed="51"/>
        <rFont val="Arial"/>
        <family val="2"/>
        <charset val="204"/>
      </rPr>
      <t>G</t>
    </r>
    <r>
      <rPr>
        <b/>
        <sz val="12"/>
        <color indexed="8"/>
        <rFont val="Arial"/>
        <family val="2"/>
        <charset val="204"/>
      </rPr>
      <t xml:space="preserve">, B </t>
    </r>
    <r>
      <rPr>
        <b/>
        <sz val="12"/>
        <color indexed="51"/>
        <rFont val="Arial"/>
        <family val="2"/>
        <charset val="204"/>
      </rPr>
      <t xml:space="preserve"> </t>
    </r>
    <r>
      <rPr>
        <b/>
        <sz val="12"/>
        <rFont val="Arial"/>
        <family val="2"/>
        <charset val="204"/>
      </rPr>
      <t>/ HSU-18HUN303/R2</t>
    </r>
  </si>
  <si>
    <r>
      <rPr>
        <b/>
        <sz val="12"/>
        <rFont val="Arial"/>
        <family val="2"/>
        <charset val="204"/>
      </rPr>
      <t>HSU-24HNF</t>
    </r>
    <r>
      <rPr>
        <b/>
        <sz val="12"/>
        <color indexed="10"/>
        <rFont val="Arial"/>
        <family val="2"/>
        <charset val="204"/>
      </rPr>
      <t>103</t>
    </r>
    <r>
      <rPr>
        <b/>
        <sz val="12"/>
        <rFont val="Arial"/>
        <family val="2"/>
        <charset val="204"/>
      </rPr>
      <t xml:space="preserve">/R2 -W, </t>
    </r>
    <r>
      <rPr>
        <b/>
        <sz val="12"/>
        <color indexed="51"/>
        <rFont val="Arial"/>
        <family val="2"/>
        <charset val="204"/>
      </rPr>
      <t>G</t>
    </r>
    <r>
      <rPr>
        <b/>
        <sz val="12"/>
        <rFont val="Arial"/>
        <family val="2"/>
        <charset val="204"/>
      </rPr>
      <t>, B 
HSU-24HNF</t>
    </r>
    <r>
      <rPr>
        <b/>
        <sz val="12"/>
        <color indexed="61"/>
        <rFont val="Arial"/>
        <family val="2"/>
        <charset val="204"/>
      </rPr>
      <t>20</t>
    </r>
    <r>
      <rPr>
        <b/>
        <sz val="12"/>
        <color indexed="10"/>
        <rFont val="Arial"/>
        <family val="2"/>
        <charset val="204"/>
      </rPr>
      <t>3</t>
    </r>
    <r>
      <rPr>
        <b/>
        <sz val="12"/>
        <color indexed="8"/>
        <rFont val="Arial"/>
        <family val="2"/>
        <charset val="204"/>
      </rPr>
      <t xml:space="preserve">/R2 -W, </t>
    </r>
    <r>
      <rPr>
        <b/>
        <sz val="12"/>
        <color indexed="51"/>
        <rFont val="Arial"/>
        <family val="2"/>
        <charset val="204"/>
      </rPr>
      <t>G</t>
    </r>
    <r>
      <rPr>
        <b/>
        <sz val="12"/>
        <color indexed="8"/>
        <rFont val="Arial"/>
        <family val="2"/>
        <charset val="204"/>
      </rPr>
      <t xml:space="preserve">, B  </t>
    </r>
    <r>
      <rPr>
        <b/>
        <sz val="12"/>
        <rFont val="Arial"/>
        <family val="2"/>
        <charset val="204"/>
      </rPr>
      <t xml:space="preserve">/ 
HSU-24HUN203/R2, </t>
    </r>
    <r>
      <rPr>
        <b/>
        <sz val="12"/>
        <color indexed="8"/>
        <rFont val="Arial"/>
        <family val="2"/>
        <charset val="204"/>
      </rPr>
      <t>HSU-24HUN303/R2</t>
    </r>
  </si>
  <si>
    <r>
      <rPr>
        <b/>
        <sz val="12"/>
        <color indexed="10"/>
        <rFont val="Arial"/>
        <family val="2"/>
        <charset val="204"/>
      </rPr>
      <t xml:space="preserve">AS09NS4ERA - </t>
    </r>
    <r>
      <rPr>
        <b/>
        <sz val="12"/>
        <rFont val="Arial"/>
        <family val="2"/>
        <charset val="204"/>
      </rPr>
      <t xml:space="preserve">W, </t>
    </r>
    <r>
      <rPr>
        <b/>
        <sz val="12"/>
        <color indexed="51"/>
        <rFont val="Arial"/>
        <family val="2"/>
        <charset val="204"/>
      </rPr>
      <t xml:space="preserve">G, </t>
    </r>
    <r>
      <rPr>
        <b/>
        <sz val="12"/>
        <rFont val="Arial"/>
        <family val="2"/>
        <charset val="204"/>
      </rPr>
      <t xml:space="preserve">B 
</t>
    </r>
    <r>
      <rPr>
        <b/>
        <sz val="12"/>
        <color indexed="10"/>
        <rFont val="Arial"/>
        <family val="2"/>
        <charset val="204"/>
      </rPr>
      <t xml:space="preserve">AS09NS5ERA - </t>
    </r>
    <r>
      <rPr>
        <b/>
        <sz val="12"/>
        <color indexed="8"/>
        <rFont val="Arial"/>
        <family val="2"/>
        <charset val="204"/>
      </rPr>
      <t xml:space="preserve">W, </t>
    </r>
    <r>
      <rPr>
        <b/>
        <sz val="12"/>
        <color indexed="51"/>
        <rFont val="Arial"/>
        <family val="2"/>
        <charset val="204"/>
      </rPr>
      <t xml:space="preserve">G, </t>
    </r>
    <r>
      <rPr>
        <b/>
        <sz val="12"/>
        <color indexed="8"/>
        <rFont val="Arial"/>
        <family val="2"/>
        <charset val="204"/>
      </rPr>
      <t xml:space="preserve">B  </t>
    </r>
    <r>
      <rPr>
        <b/>
        <sz val="12"/>
        <color indexed="48"/>
        <rFont val="Arial"/>
        <family val="2"/>
        <charset val="204"/>
      </rPr>
      <t xml:space="preserve"> /1U09BS3ERA </t>
    </r>
  </si>
  <si>
    <r>
      <rPr>
        <b/>
        <sz val="12"/>
        <color indexed="10"/>
        <rFont val="Arial"/>
        <family val="2"/>
        <charset val="204"/>
      </rPr>
      <t xml:space="preserve">AS12NS4ERA - </t>
    </r>
    <r>
      <rPr>
        <b/>
        <sz val="12"/>
        <rFont val="Arial"/>
        <family val="2"/>
        <charset val="204"/>
      </rPr>
      <t xml:space="preserve">W, </t>
    </r>
    <r>
      <rPr>
        <b/>
        <sz val="12"/>
        <color indexed="51"/>
        <rFont val="Arial"/>
        <family val="2"/>
        <charset val="204"/>
      </rPr>
      <t>G</t>
    </r>
    <r>
      <rPr>
        <b/>
        <sz val="12"/>
        <rFont val="Arial"/>
        <family val="2"/>
        <charset val="204"/>
      </rPr>
      <t xml:space="preserve">, B 
</t>
    </r>
    <r>
      <rPr>
        <b/>
        <sz val="12"/>
        <color indexed="10"/>
        <rFont val="Arial"/>
        <family val="2"/>
        <charset val="204"/>
      </rPr>
      <t xml:space="preserve">AS12NS5ERA - </t>
    </r>
    <r>
      <rPr>
        <b/>
        <sz val="12"/>
        <color indexed="8"/>
        <rFont val="Arial"/>
        <family val="2"/>
        <charset val="204"/>
      </rPr>
      <t xml:space="preserve">W, </t>
    </r>
    <r>
      <rPr>
        <b/>
        <sz val="12"/>
        <color indexed="51"/>
        <rFont val="Arial"/>
        <family val="2"/>
        <charset val="204"/>
      </rPr>
      <t>G</t>
    </r>
    <r>
      <rPr>
        <b/>
        <sz val="12"/>
        <color indexed="8"/>
        <rFont val="Arial"/>
        <family val="2"/>
        <charset val="204"/>
      </rPr>
      <t xml:space="preserve">, B </t>
    </r>
    <r>
      <rPr>
        <b/>
        <sz val="12"/>
        <color indexed="51"/>
        <rFont val="Arial"/>
        <family val="2"/>
        <charset val="204"/>
      </rPr>
      <t xml:space="preserve"> </t>
    </r>
    <r>
      <rPr>
        <b/>
        <sz val="12"/>
        <color indexed="48"/>
        <rFont val="Arial"/>
        <family val="2"/>
        <charset val="204"/>
      </rPr>
      <t>/1U12BS3ERA</t>
    </r>
  </si>
  <si>
    <r>
      <rPr>
        <b/>
        <sz val="12"/>
        <color indexed="10"/>
        <rFont val="Arial"/>
        <family val="2"/>
        <charset val="204"/>
      </rPr>
      <t>AS24NS3ERA -</t>
    </r>
    <r>
      <rPr>
        <b/>
        <sz val="12"/>
        <rFont val="Arial"/>
        <family val="2"/>
        <charset val="204"/>
      </rPr>
      <t xml:space="preserve">W, </t>
    </r>
    <r>
      <rPr>
        <b/>
        <sz val="12"/>
        <color indexed="51"/>
        <rFont val="Arial"/>
        <family val="2"/>
        <charset val="204"/>
      </rPr>
      <t>G</t>
    </r>
    <r>
      <rPr>
        <b/>
        <sz val="12"/>
        <rFont val="Arial"/>
        <family val="2"/>
        <charset val="204"/>
      </rPr>
      <t xml:space="preserve">, B </t>
    </r>
    <r>
      <rPr>
        <b/>
        <sz val="12"/>
        <color indexed="13"/>
        <rFont val="Arial"/>
        <family val="2"/>
        <charset val="204"/>
      </rPr>
      <t xml:space="preserve"> </t>
    </r>
    <r>
      <rPr>
        <b/>
        <sz val="12"/>
        <color indexed="18"/>
        <rFont val="Arial"/>
        <family val="2"/>
        <charset val="204"/>
      </rPr>
      <t xml:space="preserve">/
</t>
    </r>
    <r>
      <rPr>
        <b/>
        <sz val="12"/>
        <color indexed="48"/>
        <rFont val="Arial"/>
        <family val="2"/>
        <charset val="204"/>
      </rPr>
      <t>1U24GS1ERA</t>
    </r>
  </si>
  <si>
    <r>
      <rPr>
        <b/>
        <sz val="10"/>
        <color indexed="30"/>
        <rFont val="Arial"/>
        <family val="2"/>
        <charset val="204"/>
      </rPr>
      <t xml:space="preserve">● Фреон R32                                                                      </t>
    </r>
    <r>
      <rPr>
        <b/>
        <sz val="10"/>
        <color indexed="10"/>
        <rFont val="Arial"/>
        <family val="2"/>
        <charset val="204"/>
      </rPr>
      <t>● Датчик "Ecosensor"
● Wi-Fi  управление                                                          ● Ультрофиолетовая лампа  NEW</t>
    </r>
    <r>
      <rPr>
        <b/>
        <sz val="10"/>
        <rFont val="Arial"/>
        <family val="2"/>
        <charset val="204"/>
      </rPr>
      <t xml:space="preserve">                                    ● Супертихий </t>
    </r>
    <r>
      <rPr>
        <b/>
        <sz val="10"/>
        <color indexed="10"/>
        <rFont val="Arial"/>
        <family val="2"/>
        <charset val="204"/>
      </rPr>
      <t>(20 дб)</t>
    </r>
    <r>
      <rPr>
        <b/>
        <sz val="10"/>
        <rFont val="Arial"/>
        <family val="2"/>
        <charset val="204"/>
      </rPr>
      <t xml:space="preserve">                                                         ● Матовый пластик    </t>
    </r>
    <r>
      <rPr>
        <b/>
        <sz val="10"/>
        <color indexed="10"/>
        <rFont val="Arial"/>
        <family val="2"/>
        <charset val="204"/>
      </rPr>
      <t xml:space="preserve">(кроме GOLD)  </t>
    </r>
    <r>
      <rPr>
        <b/>
        <sz val="10"/>
        <rFont val="Arial"/>
        <family val="2"/>
        <charset val="204"/>
      </rPr>
      <t xml:space="preserve">                              ●</t>
    </r>
    <r>
      <rPr>
        <b/>
        <sz val="10"/>
        <color indexed="17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>Самоочистка  внешнего и внутреннего теплоб-ника</t>
    </r>
    <r>
      <rPr>
        <b/>
        <sz val="10"/>
        <color indexed="17"/>
        <rFont val="Arial"/>
        <family val="2"/>
        <charset val="204"/>
      </rPr>
      <t xml:space="preserve">  Self clean</t>
    </r>
    <r>
      <rPr>
        <b/>
        <sz val="10"/>
        <rFont val="Arial"/>
        <family val="2"/>
        <charset val="204"/>
      </rPr>
      <t xml:space="preserve">                                                                           ● Стериализация </t>
    </r>
    <r>
      <rPr>
        <b/>
        <sz val="10"/>
        <color indexed="10"/>
        <rFont val="Arial"/>
        <family val="2"/>
        <charset val="204"/>
      </rPr>
      <t>56С</t>
    </r>
    <r>
      <rPr>
        <b/>
        <sz val="10"/>
        <rFont val="Arial"/>
        <family val="2"/>
        <charset val="204"/>
      </rPr>
      <t xml:space="preserve"> внутр. теплоб-ника </t>
    </r>
    <r>
      <rPr>
        <b/>
        <sz val="10"/>
        <color indexed="10"/>
        <rFont val="Arial"/>
        <family val="2"/>
        <charset val="204"/>
      </rPr>
      <t>Steri clean</t>
    </r>
    <r>
      <rPr>
        <b/>
        <sz val="10"/>
        <rFont val="Arial"/>
        <family val="2"/>
        <charset val="204"/>
      </rPr>
      <t xml:space="preserve"> 
</t>
    </r>
    <r>
      <rPr>
        <b/>
        <sz val="10"/>
        <color indexed="17"/>
        <rFont val="Arial"/>
        <family val="2"/>
        <charset val="204"/>
      </rPr>
      <t>● Nano-Aguo</t>
    </r>
    <r>
      <rPr>
        <b/>
        <sz val="10"/>
        <rFont val="Arial"/>
        <family val="2"/>
        <charset val="204"/>
      </rPr>
      <t xml:space="preserve"> ионизатор воздуха 
● Фотокаталитический  фильтр                                        ● Антибактериальный  фильтр
● Авторестарт
● 24 - часовой таймер  
● Комфортный сон                                                            ● Самодиагностика
● Скрытый дисплей
● </t>
    </r>
    <r>
      <rPr>
        <b/>
        <sz val="10"/>
        <color indexed="30"/>
        <rFont val="Arial"/>
        <family val="2"/>
        <charset val="204"/>
      </rPr>
      <t>3-D Airflow</t>
    </r>
    <r>
      <rPr>
        <b/>
        <sz val="10"/>
        <rFont val="Arial"/>
        <family val="2"/>
        <charset val="204"/>
      </rPr>
      <t xml:space="preserve"> - обьемный воздушный поток                    ●  Воздухообмен</t>
    </r>
    <r>
      <rPr>
        <b/>
        <sz val="10"/>
        <color indexed="30"/>
        <rFont val="Arial"/>
        <family val="2"/>
        <charset val="204"/>
      </rPr>
      <t xml:space="preserve"> </t>
    </r>
    <r>
      <rPr>
        <b/>
        <sz val="10"/>
        <color indexed="17"/>
        <rFont val="Arial"/>
        <family val="2"/>
        <charset val="204"/>
      </rPr>
      <t>"О2 - fresh"</t>
    </r>
    <r>
      <rPr>
        <b/>
        <sz val="10"/>
        <color indexed="30"/>
        <rFont val="Arial"/>
        <family val="2"/>
        <charset val="204"/>
      </rPr>
      <t xml:space="preserve"> </t>
    </r>
    <r>
      <rPr>
        <b/>
        <sz val="10"/>
        <rFont val="Arial"/>
        <family val="2"/>
        <charset val="204"/>
      </rPr>
      <t>(опция)                            ●</t>
    </r>
    <r>
      <rPr>
        <b/>
        <sz val="10"/>
        <color indexed="17"/>
        <rFont val="Arial"/>
        <family val="2"/>
        <charset val="204"/>
      </rPr>
      <t>Self-Hygiene</t>
    </r>
    <r>
      <rPr>
        <b/>
        <sz val="10"/>
        <rFont val="Arial"/>
        <family val="2"/>
        <charset val="204"/>
      </rPr>
      <t xml:space="preserve"> (антибактериальное покрытие теплобменника, вентилятора, дренажного поддона, жалюзей)                                 </t>
    </r>
  </si>
  <si>
    <r>
      <rPr>
        <b/>
        <sz val="12"/>
        <color indexed="10"/>
        <rFont val="Arial"/>
        <family val="2"/>
        <charset val="204"/>
      </rPr>
      <t xml:space="preserve">AS25S2SF1FA — W / </t>
    </r>
    <r>
      <rPr>
        <b/>
        <sz val="12"/>
        <color indexed="51"/>
        <rFont val="Arial"/>
        <family val="2"/>
        <charset val="204"/>
      </rPr>
      <t xml:space="preserve">G / </t>
    </r>
    <r>
      <rPr>
        <b/>
        <sz val="12"/>
        <color indexed="8"/>
        <rFont val="Arial"/>
        <family val="2"/>
        <charset val="204"/>
      </rPr>
      <t xml:space="preserve">B
</t>
    </r>
    <r>
      <rPr>
        <b/>
        <sz val="12"/>
        <color indexed="30"/>
        <rFont val="Arial"/>
        <family val="2"/>
        <charset val="204"/>
      </rPr>
      <t xml:space="preserve">
1U25S2SM1FA</t>
    </r>
  </si>
  <si>
    <r>
      <rPr>
        <b/>
        <sz val="12"/>
        <color indexed="10"/>
        <rFont val="Arial"/>
        <family val="2"/>
        <charset val="204"/>
      </rPr>
      <t xml:space="preserve">AS35S2SF1FA — W / </t>
    </r>
    <r>
      <rPr>
        <b/>
        <sz val="12"/>
        <color indexed="51"/>
        <rFont val="Arial"/>
        <family val="2"/>
        <charset val="204"/>
      </rPr>
      <t xml:space="preserve">G / </t>
    </r>
    <r>
      <rPr>
        <b/>
        <sz val="12"/>
        <color indexed="8"/>
        <rFont val="Arial"/>
        <family val="2"/>
        <charset val="204"/>
      </rPr>
      <t xml:space="preserve">B
</t>
    </r>
    <r>
      <rPr>
        <b/>
        <sz val="12"/>
        <color indexed="10"/>
        <rFont val="Arial"/>
        <family val="2"/>
        <charset val="204"/>
      </rPr>
      <t xml:space="preserve">
</t>
    </r>
    <r>
      <rPr>
        <b/>
        <sz val="12"/>
        <color indexed="30"/>
        <rFont val="Arial"/>
        <family val="2"/>
        <charset val="204"/>
      </rPr>
      <t>1U35S2SM1FA</t>
    </r>
  </si>
  <si>
    <r>
      <rPr>
        <b/>
        <sz val="12"/>
        <color indexed="10"/>
        <rFont val="Arial"/>
        <family val="2"/>
        <charset val="204"/>
      </rPr>
      <t xml:space="preserve">AS50S2SF1FA — W / </t>
    </r>
    <r>
      <rPr>
        <b/>
        <sz val="12"/>
        <color indexed="51"/>
        <rFont val="Arial"/>
        <family val="2"/>
        <charset val="204"/>
      </rPr>
      <t xml:space="preserve">G / </t>
    </r>
    <r>
      <rPr>
        <b/>
        <sz val="12"/>
        <color indexed="8"/>
        <rFont val="Arial"/>
        <family val="2"/>
        <charset val="204"/>
      </rPr>
      <t xml:space="preserve">B
</t>
    </r>
    <r>
      <rPr>
        <b/>
        <sz val="12"/>
        <color indexed="10"/>
        <rFont val="Arial"/>
        <family val="2"/>
        <charset val="204"/>
      </rPr>
      <t xml:space="preserve">
</t>
    </r>
    <r>
      <rPr>
        <b/>
        <sz val="12"/>
        <color indexed="30"/>
        <rFont val="Arial"/>
        <family val="2"/>
        <charset val="204"/>
      </rPr>
      <t>1U50S2SJ2FA</t>
    </r>
  </si>
  <si>
    <r>
      <rPr>
        <b/>
        <sz val="12"/>
        <color indexed="10"/>
        <rFont val="Arial"/>
        <family val="2"/>
        <charset val="204"/>
      </rPr>
      <t xml:space="preserve">AS70S2SF1FA — W / </t>
    </r>
    <r>
      <rPr>
        <b/>
        <sz val="12"/>
        <color indexed="51"/>
        <rFont val="Arial"/>
        <family val="2"/>
        <charset val="204"/>
      </rPr>
      <t xml:space="preserve">G / </t>
    </r>
    <r>
      <rPr>
        <b/>
        <sz val="12"/>
        <color indexed="8"/>
        <rFont val="Arial"/>
        <family val="2"/>
        <charset val="204"/>
      </rPr>
      <t xml:space="preserve">B
</t>
    </r>
    <r>
      <rPr>
        <b/>
        <sz val="12"/>
        <color indexed="10"/>
        <rFont val="Arial"/>
        <family val="2"/>
        <charset val="204"/>
      </rPr>
      <t xml:space="preserve">
</t>
    </r>
    <r>
      <rPr>
        <b/>
        <sz val="12"/>
        <color indexed="30"/>
        <rFont val="Arial"/>
        <family val="2"/>
        <charset val="204"/>
      </rPr>
      <t>1U70S2SJ2FA</t>
    </r>
  </si>
  <si>
    <r>
      <rPr>
        <b/>
        <sz val="12"/>
        <color indexed="10"/>
        <rFont val="Arial"/>
        <family val="2"/>
        <charset val="204"/>
      </rPr>
      <t xml:space="preserve">DC инвертор Super Match                    </t>
    </r>
    <r>
      <rPr>
        <b/>
        <sz val="12"/>
        <color indexed="30"/>
        <rFont val="Arial"/>
        <family val="2"/>
        <charset val="204"/>
      </rPr>
      <t>фреон R32</t>
    </r>
  </si>
  <si>
    <r>
      <rPr>
        <b/>
        <sz val="10"/>
        <color indexed="30"/>
        <rFont val="Arial"/>
        <family val="2"/>
        <charset val="204"/>
      </rPr>
      <t xml:space="preserve">● Фреон R32 </t>
    </r>
    <r>
      <rPr>
        <b/>
        <sz val="10"/>
        <color indexed="10"/>
        <rFont val="Arial"/>
        <family val="2"/>
        <charset val="204"/>
      </rPr>
      <t xml:space="preserve">                                                                     ● Wi-Fi управление                                         </t>
    </r>
    <r>
      <rPr>
        <b/>
        <sz val="10"/>
        <rFont val="Arial"/>
        <family val="2"/>
        <charset val="204"/>
      </rPr>
      <t xml:space="preserve">                  ● Супертихий</t>
    </r>
    <r>
      <rPr>
        <b/>
        <sz val="10"/>
        <color indexed="10"/>
        <rFont val="Arial"/>
        <family val="2"/>
        <charset val="204"/>
      </rPr>
      <t xml:space="preserve"> (15 дб.) </t>
    </r>
    <r>
      <rPr>
        <b/>
        <sz val="10"/>
        <rFont val="Arial"/>
        <family val="2"/>
        <charset val="204"/>
      </rPr>
      <t xml:space="preserve">                                                       </t>
    </r>
    <r>
      <rPr>
        <b/>
        <sz val="10"/>
        <color indexed="17"/>
        <rFont val="Arial"/>
        <family val="2"/>
        <charset val="204"/>
      </rPr>
      <t xml:space="preserve">● IFD Фильтр + ионизатор воздуха </t>
    </r>
    <r>
      <rPr>
        <b/>
        <sz val="10"/>
        <rFont val="Arial"/>
        <family val="2"/>
        <charset val="204"/>
      </rPr>
      <t xml:space="preserve">                                 </t>
    </r>
    <r>
      <rPr>
        <b/>
        <sz val="10"/>
        <color indexed="10"/>
        <rFont val="Arial"/>
        <family val="2"/>
        <charset val="204"/>
      </rPr>
      <t xml:space="preserve">● Датчик "Ecosensor"                                          
</t>
    </r>
    <r>
      <rPr>
        <sz val="11"/>
        <color theme="1"/>
        <rFont val="Calibri"/>
        <family val="2"/>
        <scheme val="minor"/>
      </rPr>
      <t xml:space="preserve">● </t>
    </r>
    <r>
      <rPr>
        <b/>
        <sz val="10"/>
        <rFont val="Arial"/>
        <family val="2"/>
        <charset val="204"/>
      </rPr>
      <t xml:space="preserve">3-D Airflow -обьемный воздушный поток
</t>
    </r>
    <r>
      <rPr>
        <sz val="11"/>
        <color theme="1"/>
        <rFont val="Calibri"/>
        <family val="2"/>
        <scheme val="minor"/>
      </rPr>
      <t xml:space="preserve">● </t>
    </r>
    <r>
      <rPr>
        <b/>
        <sz val="10"/>
        <rFont val="Arial"/>
        <family val="2"/>
        <charset val="204"/>
      </rPr>
      <t xml:space="preserve">Комфортный сон                                                            ● Авторестарт                                                                   ● Самодиагностика                                                           ● Самоочистка  внешнего и внутреннего теплоб-ника  </t>
    </r>
    <r>
      <rPr>
        <b/>
        <sz val="10"/>
        <color indexed="17"/>
        <rFont val="Arial"/>
        <family val="2"/>
        <charset val="204"/>
      </rPr>
      <t>Self clean</t>
    </r>
    <r>
      <rPr>
        <b/>
        <sz val="10"/>
        <rFont val="Arial"/>
        <family val="2"/>
        <charset val="204"/>
      </rPr>
      <t xml:space="preserve">                                                                           ● Скрытый дисплей                                                   </t>
    </r>
  </si>
  <si>
    <r>
      <rPr>
        <b/>
        <sz val="12"/>
        <color indexed="10"/>
        <rFont val="Arial"/>
        <family val="2"/>
        <charset val="204"/>
      </rPr>
      <t xml:space="preserve">AS25S2SJ1FA — W / </t>
    </r>
    <r>
      <rPr>
        <b/>
        <sz val="12"/>
        <color indexed="51"/>
        <rFont val="Arial"/>
        <family val="2"/>
        <charset val="204"/>
      </rPr>
      <t xml:space="preserve">G </t>
    </r>
    <r>
      <rPr>
        <b/>
        <sz val="12"/>
        <color indexed="10"/>
        <rFont val="Arial"/>
        <family val="2"/>
        <charset val="204"/>
      </rPr>
      <t xml:space="preserve">/ </t>
    </r>
    <r>
      <rPr>
        <b/>
        <sz val="12"/>
        <color indexed="23"/>
        <rFont val="Arial"/>
        <family val="2"/>
        <charset val="204"/>
      </rPr>
      <t xml:space="preserve">S </t>
    </r>
    <r>
      <rPr>
        <b/>
        <sz val="12"/>
        <color indexed="10"/>
        <rFont val="Arial"/>
        <family val="2"/>
        <charset val="204"/>
      </rPr>
      <t xml:space="preserve">   </t>
    </r>
    <r>
      <rPr>
        <b/>
        <sz val="12"/>
        <color indexed="30"/>
        <rFont val="Arial"/>
        <family val="2"/>
        <charset val="204"/>
      </rPr>
      <t xml:space="preserve">1U25MECFRA
</t>
    </r>
  </si>
  <si>
    <r>
      <rPr>
        <b/>
        <sz val="11"/>
        <color indexed="12"/>
        <rFont val="Arial"/>
        <family val="2"/>
        <charset val="204"/>
      </rPr>
      <t>2,6</t>
    </r>
    <r>
      <rPr>
        <b/>
        <sz val="12"/>
        <rFont val="Arial"/>
        <family val="2"/>
        <charset val="204"/>
      </rPr>
      <t xml:space="preserve"> /</t>
    </r>
    <r>
      <rPr>
        <b/>
        <sz val="12"/>
        <color indexed="10"/>
        <rFont val="Arial"/>
        <family val="2"/>
        <charset val="204"/>
      </rPr>
      <t xml:space="preserve"> 3,2</t>
    </r>
  </si>
  <si>
    <r>
      <rPr>
        <b/>
        <sz val="12"/>
        <color indexed="10"/>
        <rFont val="Arial"/>
        <family val="2"/>
        <charset val="204"/>
      </rPr>
      <t xml:space="preserve">AS35S2SJ1FA — W / </t>
    </r>
    <r>
      <rPr>
        <b/>
        <sz val="12"/>
        <color indexed="51"/>
        <rFont val="Arial"/>
        <family val="2"/>
        <charset val="204"/>
      </rPr>
      <t xml:space="preserve">G </t>
    </r>
    <r>
      <rPr>
        <b/>
        <sz val="12"/>
        <color indexed="10"/>
        <rFont val="Arial"/>
        <family val="2"/>
        <charset val="204"/>
      </rPr>
      <t xml:space="preserve">/ </t>
    </r>
    <r>
      <rPr>
        <b/>
        <sz val="12"/>
        <color indexed="23"/>
        <rFont val="Arial"/>
        <family val="2"/>
        <charset val="204"/>
      </rPr>
      <t xml:space="preserve">S </t>
    </r>
    <r>
      <rPr>
        <b/>
        <sz val="12"/>
        <color indexed="10"/>
        <rFont val="Arial"/>
        <family val="2"/>
        <charset val="204"/>
      </rPr>
      <t xml:space="preserve">   </t>
    </r>
    <r>
      <rPr>
        <b/>
        <sz val="12"/>
        <color indexed="30"/>
        <rFont val="Arial"/>
        <family val="2"/>
        <charset val="204"/>
      </rPr>
      <t xml:space="preserve">1U35MECFRA
</t>
    </r>
  </si>
  <si>
    <r>
      <rPr>
        <b/>
        <sz val="11"/>
        <color indexed="12"/>
        <rFont val="Arial"/>
        <family val="2"/>
        <charset val="204"/>
      </rPr>
      <t>3,5</t>
    </r>
    <r>
      <rPr>
        <b/>
        <sz val="12"/>
        <rFont val="Arial"/>
        <family val="2"/>
        <charset val="204"/>
      </rPr>
      <t xml:space="preserve"> / </t>
    </r>
    <r>
      <rPr>
        <b/>
        <sz val="12"/>
        <color indexed="10"/>
        <rFont val="Arial"/>
        <family val="2"/>
        <charset val="204"/>
      </rPr>
      <t>4,2</t>
    </r>
  </si>
  <si>
    <r>
      <rPr>
        <b/>
        <sz val="12"/>
        <color indexed="10"/>
        <rFont val="Arial"/>
        <family val="2"/>
        <charset val="204"/>
      </rPr>
      <t xml:space="preserve">AS50S2SJ1FA — W / </t>
    </r>
    <r>
      <rPr>
        <b/>
        <sz val="12"/>
        <color indexed="51"/>
        <rFont val="Arial"/>
        <family val="2"/>
        <charset val="204"/>
      </rPr>
      <t xml:space="preserve">G </t>
    </r>
    <r>
      <rPr>
        <b/>
        <sz val="12"/>
        <color indexed="10"/>
        <rFont val="Arial"/>
        <family val="2"/>
        <charset val="204"/>
      </rPr>
      <t xml:space="preserve">/ </t>
    </r>
    <r>
      <rPr>
        <b/>
        <sz val="12"/>
        <color indexed="23"/>
        <rFont val="Arial"/>
        <family val="2"/>
        <charset val="204"/>
      </rPr>
      <t xml:space="preserve">S   </t>
    </r>
    <r>
      <rPr>
        <b/>
        <sz val="12"/>
        <color indexed="10"/>
        <rFont val="Arial"/>
        <family val="2"/>
        <charset val="204"/>
      </rPr>
      <t xml:space="preserve"> </t>
    </r>
    <r>
      <rPr>
        <b/>
        <sz val="12"/>
        <color indexed="30"/>
        <rFont val="Arial"/>
        <family val="2"/>
        <charset val="204"/>
      </rPr>
      <t xml:space="preserve">1U50JECFRA
</t>
    </r>
  </si>
  <si>
    <r>
      <rPr>
        <b/>
        <sz val="11"/>
        <color indexed="12"/>
        <rFont val="Arial"/>
        <family val="2"/>
        <charset val="204"/>
      </rPr>
      <t>5,0</t>
    </r>
    <r>
      <rPr>
        <b/>
        <sz val="12"/>
        <rFont val="Arial"/>
        <family val="2"/>
        <charset val="204"/>
      </rPr>
      <t xml:space="preserve"> /</t>
    </r>
    <r>
      <rPr>
        <b/>
        <sz val="12"/>
        <color indexed="10"/>
        <rFont val="Arial"/>
        <family val="2"/>
        <charset val="204"/>
      </rPr>
      <t xml:space="preserve"> 5,2</t>
    </r>
  </si>
  <si>
    <r>
      <rPr>
        <sz val="12"/>
        <color indexed="12"/>
        <rFont val="Arial"/>
        <family val="2"/>
        <charset val="204"/>
      </rPr>
      <t xml:space="preserve">Блок подмеса свежего воздуха </t>
    </r>
    <r>
      <rPr>
        <b/>
        <sz val="16"/>
        <color indexed="10"/>
        <rFont val="Arial"/>
        <family val="2"/>
        <charset val="204"/>
      </rPr>
      <t>О2- fresh (Air Exchange)</t>
    </r>
  </si>
  <si>
    <r>
      <rPr>
        <sz val="12"/>
        <color indexed="30"/>
        <rFont val="Arial"/>
        <family val="2"/>
        <charset val="204"/>
      </rPr>
      <t>Согласователь работы 2-х конд</t>
    </r>
    <r>
      <rPr>
        <b/>
        <sz val="16"/>
        <color indexed="10"/>
        <rFont val="Arial"/>
        <family val="2"/>
        <charset val="204"/>
      </rPr>
      <t xml:space="preserve">.YCJ-A002 </t>
    </r>
    <r>
      <rPr>
        <sz val="16"/>
        <color indexed="30"/>
        <rFont val="Arial"/>
        <family val="2"/>
        <charset val="204"/>
      </rPr>
      <t>(серия LIGHTERA, ELEGANT)</t>
    </r>
  </si>
  <si>
    <r>
      <rPr>
        <sz val="12"/>
        <color indexed="30"/>
        <rFont val="Arial"/>
        <family val="2"/>
        <charset val="204"/>
      </rPr>
      <t>Согласователь работы 2-х конд</t>
    </r>
    <r>
      <rPr>
        <b/>
        <sz val="16"/>
        <color indexed="10"/>
        <rFont val="Arial"/>
        <family val="2"/>
        <charset val="204"/>
      </rPr>
      <t xml:space="preserve">.YCJ-RS002 </t>
    </r>
    <r>
      <rPr>
        <sz val="16"/>
        <color indexed="30"/>
        <rFont val="Arial"/>
        <family val="2"/>
        <charset val="204"/>
      </rPr>
      <t>(серия Tibio, ELEGANT, Lightera)</t>
    </r>
  </si>
  <si>
    <r>
      <rPr>
        <b/>
        <sz val="12"/>
        <color indexed="10"/>
        <rFont val="Arial"/>
        <family val="2"/>
        <charset val="204"/>
      </rPr>
      <t>KZW-W002 - Wi-Fi модуль</t>
    </r>
    <r>
      <rPr>
        <sz val="16"/>
        <color indexed="30"/>
        <rFont val="Arial"/>
        <family val="2"/>
        <charset val="204"/>
      </rPr>
      <t xml:space="preserve"> (серия LIGHTERA, ELEGANT)</t>
    </r>
  </si>
  <si>
    <r>
      <rPr>
        <b/>
        <sz val="12"/>
        <color indexed="10"/>
        <rFont val="Arial"/>
        <family val="2"/>
        <charset val="204"/>
      </rPr>
      <t>KZW-W002 (W)- new Wi-Fi модуль</t>
    </r>
    <r>
      <rPr>
        <sz val="16"/>
        <color indexed="30"/>
        <rFont val="Arial"/>
        <family val="2"/>
        <charset val="204"/>
      </rPr>
      <t xml:space="preserve"> (серия LIGHTERA, ELEGANT,LEADER</t>
    </r>
    <r>
      <rPr>
        <sz val="16"/>
        <color indexed="10"/>
        <rFont val="Arial"/>
        <family val="2"/>
        <charset val="204"/>
      </rPr>
      <t>*</t>
    </r>
    <r>
      <rPr>
        <sz val="16"/>
        <color indexed="30"/>
        <rFont val="Arial"/>
        <family val="2"/>
        <charset val="204"/>
      </rPr>
      <t>)</t>
    </r>
  </si>
  <si>
    <t>Скрыть</t>
  </si>
  <si>
    <r>
      <rPr>
        <b/>
        <sz val="11"/>
        <color indexed="10"/>
        <rFont val="Arial"/>
        <family val="2"/>
        <charset val="204"/>
      </rPr>
      <t xml:space="preserve">● Wi-Fi  управление                                                      ● Ультрофиолетовая лампа </t>
    </r>
    <r>
      <rPr>
        <b/>
        <sz val="11"/>
        <rFont val="Arial"/>
        <family val="2"/>
        <charset val="204"/>
      </rPr>
      <t xml:space="preserve">                                       ● Супертихий </t>
    </r>
    <r>
      <rPr>
        <b/>
        <sz val="11"/>
        <color indexed="10"/>
        <rFont val="Arial"/>
        <family val="2"/>
        <charset val="204"/>
      </rPr>
      <t>(20 дб)</t>
    </r>
    <r>
      <rPr>
        <b/>
        <sz val="11"/>
        <rFont val="Arial"/>
        <family val="2"/>
        <charset val="204"/>
      </rPr>
      <t xml:space="preserve">                                                    </t>
    </r>
    <r>
      <rPr>
        <b/>
        <sz val="11"/>
        <color indexed="17"/>
        <rFont val="Arial"/>
        <family val="2"/>
        <charset val="204"/>
      </rPr>
      <t>● Nano-Aguo</t>
    </r>
    <r>
      <rPr>
        <b/>
        <sz val="11"/>
        <rFont val="Arial"/>
        <family val="2"/>
        <charset val="204"/>
      </rPr>
      <t xml:space="preserve"> ионизатор воздуха                                ● Фотокаталитический  фильтр
● Авторестарт
● 24 - часовой таймер  
● Комфортный сон                                                        ● Самодиагностика                                                       ● Самоочистка теплообменника                               ● Скрытый дисплей                                                      ● 3-D Airflow - обьемный воздушный поток           </t>
    </r>
  </si>
  <si>
    <r>
      <rPr>
        <b/>
        <sz val="12"/>
        <color indexed="12"/>
        <rFont val="Arial"/>
        <family val="2"/>
        <charset val="204"/>
      </rPr>
      <t xml:space="preserve">6,8 / </t>
    </r>
    <r>
      <rPr>
        <b/>
        <sz val="12"/>
        <color indexed="10"/>
        <rFont val="Arial"/>
        <family val="2"/>
        <charset val="204"/>
      </rPr>
      <t>7,2</t>
    </r>
  </si>
  <si>
    <t>HSU-24HTT103/R2</t>
  </si>
  <si>
    <r>
      <rPr>
        <b/>
        <sz val="12"/>
        <color indexed="12"/>
        <rFont val="Arial"/>
        <family val="2"/>
        <charset val="204"/>
      </rPr>
      <t xml:space="preserve">5,0 / </t>
    </r>
    <r>
      <rPr>
        <b/>
        <sz val="12"/>
        <color indexed="10"/>
        <rFont val="Arial"/>
        <family val="2"/>
        <charset val="204"/>
      </rPr>
      <t>5,0</t>
    </r>
  </si>
  <si>
    <t>HSU-18HTT03/R2</t>
  </si>
  <si>
    <r>
      <rPr>
        <b/>
        <sz val="12"/>
        <color indexed="30"/>
        <rFont val="Arial"/>
        <family val="2"/>
        <charset val="204"/>
      </rPr>
      <t>HSU-09HTT</t>
    </r>
    <r>
      <rPr>
        <b/>
        <sz val="12"/>
        <color indexed="10"/>
        <rFont val="Arial"/>
        <family val="2"/>
        <charset val="204"/>
      </rPr>
      <t>03</t>
    </r>
    <r>
      <rPr>
        <b/>
        <sz val="12"/>
        <color indexed="30"/>
        <rFont val="Arial"/>
        <family val="2"/>
        <charset val="204"/>
      </rPr>
      <t>/R2 (2020)                              HSU-09HTT</t>
    </r>
    <r>
      <rPr>
        <b/>
        <sz val="12"/>
        <color indexed="10"/>
        <rFont val="Arial"/>
        <family val="2"/>
        <charset val="204"/>
      </rPr>
      <t>103</t>
    </r>
    <r>
      <rPr>
        <b/>
        <sz val="12"/>
        <color indexed="30"/>
        <rFont val="Arial"/>
        <family val="2"/>
        <charset val="204"/>
      </rPr>
      <t>/R2</t>
    </r>
  </si>
  <si>
    <r>
      <rPr>
        <b/>
        <sz val="11"/>
        <color indexed="10"/>
        <rFont val="Arial"/>
        <family val="2"/>
        <charset val="204"/>
      </rPr>
      <t xml:space="preserve">● Супертихий (22 дб модель 07К )
</t>
    </r>
    <r>
      <rPr>
        <b/>
        <sz val="11"/>
        <color indexed="8"/>
        <rFont val="Arial"/>
        <family val="2"/>
        <charset val="204"/>
      </rPr>
      <t xml:space="preserve">● Авторестарт
● 24 - часовой таймер 
● Режим Турбо  
● Комфортный сон 
● Intelligent Airflow [Up/Down] 
● 12м воздушный поток 
● Самодиагностика                      </t>
    </r>
  </si>
  <si>
    <t>инвертор эконом</t>
  </si>
  <si>
    <t>DC invertor, 3D AUTO, Gold Protect(покрытие теплообменника), авторестарт, скрытый LED дисплей с функцией отключения, Интеллектуальное размораживание, Режим сна, таймер, Автоматический перезапуск, Анти-холод, Память положения жалюзи, Функция самодиагностики, ECO режим,  Супер тихий режим, полноценный теплообменник и испаритель без заниженной производительности</t>
  </si>
  <si>
    <t>Rovex RS-07CBS4</t>
  </si>
  <si>
    <t>2,2(1,2-3,0)</t>
  </si>
  <si>
    <t>2,4(1,2-3,0)</t>
  </si>
  <si>
    <t>780*202*275</t>
  </si>
  <si>
    <t>0,66(0,34-1,12)/0,63(0,32-1,08)</t>
  </si>
  <si>
    <t>3,35/3,96</t>
  </si>
  <si>
    <t>Rovex RS-09CBS4</t>
  </si>
  <si>
    <t>2,65(1,6-3,3)</t>
  </si>
  <si>
    <t>2,9(1,3-3,6)</t>
  </si>
  <si>
    <t>780*202*276</t>
  </si>
  <si>
    <t>0,79(0,38-1,25)/0,73(0,32-1,1)</t>
  </si>
  <si>
    <t>3,35/3,97</t>
  </si>
  <si>
    <t>Rovex RS-12CBS4</t>
  </si>
  <si>
    <t>3,5(1,8-3,9)</t>
  </si>
  <si>
    <t>3,7(1,7-4,2)</t>
  </si>
  <si>
    <t>1,09(0,5-1,49)/1,025(0,48-1,35)</t>
  </si>
  <si>
    <t>Rovex RS-18CBS4</t>
  </si>
  <si>
    <t>5,0(1,4-5,5)</t>
  </si>
  <si>
    <t>5,0(1,25-5,9)</t>
  </si>
  <si>
    <t>850*202*276</t>
  </si>
  <si>
    <t>1,56(0,36-1,95)/1,39(0,37-1,85)</t>
  </si>
  <si>
    <t>1/4"    ½"</t>
  </si>
  <si>
    <t>Rovex RS-24CBS4</t>
  </si>
  <si>
    <t>6,1(1,9-6,5)</t>
  </si>
  <si>
    <t>6,1(1,5-7,0)</t>
  </si>
  <si>
    <t>1055*240*313</t>
  </si>
  <si>
    <t>1,9(0,46-2,2)/1,79(0,45-2,1)</t>
  </si>
  <si>
    <t>3,21/3,41</t>
  </si>
  <si>
    <t>3D AUTO, Gold Protect(покрытие теплообменника), авторестарт, скрытый LED дисплей с функцией отключения, Интеллектуальное размораживание, Режим сна, таймер 24 часа, Автоматический перезапуск, Анти-холод, Память положения жалюзи, Функция самодиагностики, ECO режим,  Супер тихий режим, полноценный теплообменник и испаритель без заниженной производительности</t>
  </si>
  <si>
    <t>Rovex RS-07CST4</t>
  </si>
  <si>
    <t>680*206*252</t>
  </si>
  <si>
    <t>0,65/0,62</t>
  </si>
  <si>
    <t>3,23/3,54</t>
  </si>
  <si>
    <t>Rovex RS-09CST4</t>
  </si>
  <si>
    <t>0,75/0,70</t>
  </si>
  <si>
    <t>3,2/3,42</t>
  </si>
  <si>
    <t>Rovex RS-12CST4</t>
  </si>
  <si>
    <t>745*195*250</t>
  </si>
  <si>
    <t>1,00/1,03</t>
  </si>
  <si>
    <t>3,2/3,4</t>
  </si>
  <si>
    <t>Rovex RS-18CST4</t>
  </si>
  <si>
    <t>900*215*292</t>
  </si>
  <si>
    <t>1,58/1,41</t>
  </si>
  <si>
    <t>Rovex RS-24CST4</t>
  </si>
  <si>
    <t>905*573*323</t>
  </si>
  <si>
    <t>1,95/1,83</t>
  </si>
  <si>
    <t>3,21/3,33</t>
  </si>
  <si>
    <t>1/4"   5/8"</t>
  </si>
  <si>
    <t>модель эконом</t>
  </si>
  <si>
    <t xml:space="preserve">ACY-12HE </t>
  </si>
  <si>
    <t>ACY-18HE</t>
  </si>
  <si>
    <t>1,43/1,38</t>
  </si>
  <si>
    <t>3,22/3,62</t>
  </si>
  <si>
    <t xml:space="preserve">ACY-07HE </t>
  </si>
  <si>
    <t>713x270x200</t>
  </si>
  <si>
    <t>0,70/0,64</t>
  </si>
  <si>
    <t>ЕВРОПА-СЕРВИС</t>
  </si>
  <si>
    <t>ОПТ (от 3-х шт.)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</si>
</sst>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164" formatCode="#,##0;\-#,##0"/>
    <numFmt numFmtId="165" formatCode="#,##0\ [$р.-419];[Red]\-#,##0\ [$р.-419]"/>
    <numFmt numFmtId="166" formatCode="#,##0\ [$р.-419];\-#,##0\ [$р.-419]"/>
    <numFmt numFmtId="167" formatCode="#,##0&quot;р.&quot;"/>
    <numFmt numFmtId="168" formatCode="[$$-409]#,##0\ ;\-[$$-409]#,##0\ "/>
    <numFmt numFmtId="169" formatCode="0.00_ "/>
    <numFmt numFmtId="170" formatCode="&quot;US$&quot;#,##0_);[Red]&quot;(US$&quot;#,##0\)"/>
    <numFmt numFmtId="171" formatCode="\ * #,##0&quot;    &quot;;\-* #,##0&quot;    &quot;;\ * &quot;-    &quot;;\ @\ "/>
    <numFmt numFmtId="172" formatCode="\ * #,##0.00\ ;\-* #,##0.00\ ;\ * \-#\ ;\ @\ "/>
    <numFmt numFmtId="173" formatCode="[$$-409]#,##0"/>
  </numFmts>
  <fonts count="110">
    <font>
      <sz val="11"/>
      <color theme="1"/>
      <name val="Calibri"/>
      <family val="2"/>
      <scheme val="minor"/>
    </font>
    <font>
      <sz val="8"/>
      <color indexed="8"/>
      <name val="Arial"/>
      <family val="2"/>
      <charset val="204"/>
    </font>
    <font>
      <b/>
      <sz val="18"/>
      <color indexed="17"/>
      <name val="Calibri"/>
      <family val="2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b/>
      <sz val="11"/>
      <name val="Times New Roman"/>
      <family val="1"/>
      <charset val="204"/>
    </font>
    <font>
      <b/>
      <sz val="10"/>
      <name val="Times New Roman"/>
      <family val="1"/>
      <charset val="204"/>
    </font>
    <font>
      <b/>
      <vertAlign val="superscript"/>
      <sz val="10"/>
      <name val="Times New Roman"/>
      <family val="1"/>
      <charset val="204"/>
    </font>
    <font>
      <b/>
      <sz val="9"/>
      <name val="Times New Roman"/>
      <family val="1"/>
      <charset val="204"/>
    </font>
    <font>
      <b/>
      <sz val="11"/>
      <color indexed="18"/>
      <name val="Times New Roman"/>
      <family val="1"/>
      <charset val="204"/>
    </font>
    <font>
      <b/>
      <u/>
      <sz val="14"/>
      <color indexed="60"/>
      <name val="Arial"/>
      <family val="2"/>
      <charset val="204"/>
    </font>
    <font>
      <b/>
      <sz val="12"/>
      <name val="Arial"/>
      <family val="2"/>
      <charset val="204"/>
    </font>
    <font>
      <sz val="10"/>
      <name val="Times New Roman"/>
      <family val="1"/>
      <charset val="204"/>
    </font>
    <font>
      <sz val="11"/>
      <name val="Times New Roman"/>
      <family val="1"/>
      <charset val="204"/>
    </font>
    <font>
      <sz val="10"/>
      <name val="MyriadPro-Regular"/>
      <family val="2"/>
      <charset val="204"/>
    </font>
    <font>
      <sz val="9"/>
      <name val="Times New Roman"/>
      <family val="1"/>
      <charset val="204"/>
    </font>
    <font>
      <b/>
      <sz val="10"/>
      <color indexed="17"/>
      <name val="Arial"/>
      <family val="2"/>
      <charset val="204"/>
    </font>
    <font>
      <b/>
      <sz val="10"/>
      <color indexed="18"/>
      <name val="Arial"/>
      <family val="2"/>
      <charset val="204"/>
    </font>
    <font>
      <b/>
      <sz val="14"/>
      <color indexed="19"/>
      <name val="Arial Cyr"/>
      <family val="2"/>
      <charset val="204"/>
    </font>
    <font>
      <b/>
      <sz val="14"/>
      <color indexed="25"/>
      <name val="Arial Cyr"/>
      <family val="2"/>
      <charset val="204"/>
    </font>
    <font>
      <sz val="12"/>
      <name val="Times New Roman"/>
      <family val="1"/>
      <charset val="204"/>
    </font>
    <font>
      <sz val="12"/>
      <color indexed="8"/>
      <name val="Times New Roman"/>
      <family val="1"/>
      <charset val="204"/>
    </font>
    <font>
      <b/>
      <sz val="12"/>
      <color indexed="10"/>
      <name val="Arial"/>
      <family val="2"/>
      <charset val="204"/>
    </font>
    <font>
      <b/>
      <sz val="11"/>
      <color indexed="25"/>
      <name val="Arial"/>
      <family val="2"/>
      <charset val="204"/>
    </font>
    <font>
      <b/>
      <sz val="11"/>
      <name val="Arial"/>
      <family val="2"/>
      <charset val="204"/>
    </font>
    <font>
      <sz val="12"/>
      <name val="宋体"/>
      <charset val="134"/>
    </font>
    <font>
      <b/>
      <u/>
      <sz val="14"/>
      <color indexed="21"/>
      <name val="Arial"/>
      <family val="2"/>
      <charset val="204"/>
    </font>
    <font>
      <b/>
      <sz val="10"/>
      <name val="Arial"/>
      <family val="2"/>
      <charset val="204"/>
    </font>
    <font>
      <sz val="11"/>
      <name val="Arial"/>
      <family val="2"/>
      <charset val="204"/>
    </font>
    <font>
      <sz val="11"/>
      <color indexed="8"/>
      <name val="Arial"/>
      <family val="2"/>
      <charset val="204"/>
    </font>
    <font>
      <sz val="11"/>
      <color indexed="25"/>
      <name val="Arial"/>
      <family val="2"/>
      <charset val="204"/>
    </font>
    <font>
      <b/>
      <sz val="16"/>
      <name val="Arial"/>
      <family val="2"/>
      <charset val="204"/>
    </font>
    <font>
      <sz val="11"/>
      <color indexed="8"/>
      <name val="Times New Roman"/>
      <family val="1"/>
      <charset val="204"/>
    </font>
    <font>
      <sz val="8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4"/>
      <name val="Arial"/>
      <family val="2"/>
      <charset val="204"/>
    </font>
    <font>
      <sz val="9"/>
      <name val="Arial"/>
      <family val="2"/>
      <charset val="204"/>
    </font>
    <font>
      <sz val="16"/>
      <color indexed="25"/>
      <name val="Arial"/>
      <family val="2"/>
      <charset val="204"/>
    </font>
    <font>
      <b/>
      <i/>
      <sz val="18"/>
      <color indexed="53"/>
      <name val="Calibri"/>
      <family val="2"/>
      <charset val="204"/>
    </font>
    <font>
      <b/>
      <sz val="18"/>
      <color theme="5" tint="-0.249977111117893"/>
      <name val="Times New Roman"/>
      <family val="1"/>
      <charset val="204"/>
    </font>
    <font>
      <b/>
      <sz val="16"/>
      <color theme="5" tint="-0.249977111117893"/>
      <name val="Arial"/>
      <family val="2"/>
      <charset val="204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b/>
      <sz val="11"/>
      <color indexed="8"/>
      <name val="Arial"/>
      <family val="2"/>
      <charset val="204"/>
    </font>
    <font>
      <b/>
      <sz val="8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1"/>
      <color indexed="8"/>
      <name val="Times New Roman"/>
      <family val="1"/>
      <charset val="204"/>
    </font>
    <font>
      <b/>
      <u/>
      <sz val="14"/>
      <color indexed="54"/>
      <name val="Arial"/>
      <family val="2"/>
      <charset val="204"/>
    </font>
    <font>
      <sz val="8"/>
      <color indexed="60"/>
      <name val="Arial"/>
      <family val="2"/>
      <charset val="204"/>
    </font>
    <font>
      <b/>
      <sz val="12"/>
      <color indexed="8"/>
      <name val="Times New Roman"/>
      <family val="1"/>
      <charset val="204"/>
    </font>
    <font>
      <b/>
      <sz val="8"/>
      <color indexed="43"/>
      <name val="Arial"/>
      <family val="2"/>
      <charset val="204"/>
    </font>
    <font>
      <sz val="12"/>
      <name val="Arial"/>
      <family val="2"/>
      <charset val="204"/>
    </font>
    <font>
      <sz val="9"/>
      <color indexed="8"/>
      <name val="Arial"/>
      <family val="2"/>
      <charset val="204"/>
    </font>
    <font>
      <sz val="9"/>
      <color indexed="8"/>
      <name val="Arial"/>
      <family val="2"/>
      <charset val="1"/>
    </font>
    <font>
      <b/>
      <sz val="9"/>
      <color indexed="8"/>
      <name val="Arial"/>
      <family val="2"/>
      <charset val="1"/>
    </font>
    <font>
      <b/>
      <sz val="15"/>
      <name val="Arial"/>
      <family val="2"/>
      <charset val="204"/>
    </font>
    <font>
      <b/>
      <sz val="12"/>
      <color indexed="25"/>
      <name val="Arial"/>
      <family val="2"/>
      <charset val="204"/>
    </font>
    <font>
      <b/>
      <sz val="15"/>
      <color indexed="25"/>
      <name val="Arial"/>
      <family val="2"/>
      <charset val="204"/>
    </font>
    <font>
      <b/>
      <sz val="15"/>
      <color indexed="52"/>
      <name val="Arial"/>
      <family val="2"/>
      <charset val="204"/>
    </font>
    <font>
      <b/>
      <u/>
      <sz val="14"/>
      <color indexed="25"/>
      <name val="Arial"/>
      <family val="2"/>
      <charset val="204"/>
    </font>
    <font>
      <b/>
      <sz val="8"/>
      <color indexed="8"/>
      <name val="SimSun"/>
    </font>
    <font>
      <b/>
      <sz val="8"/>
      <color indexed="60"/>
      <name val="SimSun"/>
    </font>
    <font>
      <b/>
      <sz val="8"/>
      <color indexed="60"/>
      <name val="Arial"/>
      <family val="2"/>
      <charset val="204"/>
    </font>
    <font>
      <b/>
      <sz val="15"/>
      <color indexed="8"/>
      <name val="Arial"/>
      <family val="2"/>
      <charset val="204"/>
    </font>
    <font>
      <b/>
      <sz val="8"/>
      <color indexed="8"/>
      <name val="Times New Roman"/>
      <family val="1"/>
      <charset val="204"/>
    </font>
    <font>
      <b/>
      <sz val="8"/>
      <color indexed="8"/>
      <name val="Microsoft YaHei"/>
      <family val="2"/>
      <charset val="204"/>
    </font>
    <font>
      <b/>
      <sz val="15"/>
      <color indexed="60"/>
      <name val="Arial"/>
      <family val="2"/>
      <charset val="204"/>
    </font>
    <font>
      <b/>
      <sz val="11"/>
      <color indexed="60"/>
      <name val="Arial"/>
      <family val="2"/>
      <charset val="204"/>
    </font>
    <font>
      <b/>
      <sz val="10"/>
      <color indexed="60"/>
      <name val="Arial"/>
      <family val="2"/>
      <charset val="204"/>
    </font>
    <font>
      <b/>
      <i/>
      <sz val="14"/>
      <color indexed="53"/>
      <name val="Calibri"/>
      <family val="2"/>
      <charset val="204"/>
    </font>
    <font>
      <b/>
      <sz val="9"/>
      <color theme="0"/>
      <name val="Tahoma"/>
      <family val="2"/>
      <charset val="204"/>
    </font>
    <font>
      <sz val="12"/>
      <name val="宋体"/>
      <charset val="204"/>
    </font>
    <font>
      <sz val="12"/>
      <name val="Arial Black"/>
      <family val="2"/>
      <charset val="204"/>
    </font>
    <font>
      <b/>
      <sz val="12"/>
      <color indexed="17"/>
      <name val="Arial"/>
      <family val="2"/>
      <charset val="204"/>
    </font>
    <font>
      <b/>
      <sz val="12"/>
      <color indexed="48"/>
      <name val="Arial"/>
      <family val="2"/>
      <charset val="204"/>
    </font>
    <font>
      <b/>
      <sz val="11"/>
      <color indexed="10"/>
      <name val="Arial"/>
      <family val="2"/>
      <charset val="204"/>
    </font>
    <font>
      <b/>
      <sz val="12"/>
      <color indexed="12"/>
      <name val="Arial"/>
      <family val="2"/>
      <charset val="204"/>
    </font>
    <font>
      <b/>
      <sz val="20"/>
      <color indexed="8"/>
      <name val="Arial"/>
      <family val="2"/>
      <charset val="204"/>
    </font>
    <font>
      <b/>
      <sz val="11"/>
      <color indexed="17"/>
      <name val="Arial"/>
      <family val="2"/>
      <charset val="204"/>
    </font>
    <font>
      <b/>
      <sz val="12"/>
      <color indexed="53"/>
      <name val="Calibri"/>
      <family val="2"/>
      <charset val="204"/>
    </font>
    <font>
      <b/>
      <sz val="12"/>
      <color indexed="17"/>
      <name val="Calibri"/>
      <family val="2"/>
      <charset val="204"/>
    </font>
    <font>
      <sz val="12"/>
      <color indexed="12"/>
      <name val="Arial"/>
      <family val="2"/>
      <charset val="204"/>
    </font>
    <font>
      <b/>
      <sz val="12"/>
      <name val="Arial Black"/>
      <family val="2"/>
      <charset val="204"/>
    </font>
    <font>
      <b/>
      <sz val="16"/>
      <color indexed="10"/>
      <name val="Arial"/>
      <family val="2"/>
      <charset val="204"/>
    </font>
    <font>
      <sz val="11"/>
      <name val="Calibri"/>
      <family val="2"/>
      <charset val="204"/>
    </font>
    <font>
      <sz val="11"/>
      <color rgb="FF9C6500"/>
      <name val="Calibri"/>
      <family val="2"/>
      <charset val="204"/>
    </font>
    <font>
      <b/>
      <sz val="12"/>
      <color indexed="25"/>
      <name val="Arial Cyr"/>
      <family val="2"/>
      <charset val="204"/>
    </font>
    <font>
      <b/>
      <sz val="12"/>
      <color indexed="18"/>
      <name val="Arial"/>
      <family val="2"/>
      <charset val="204"/>
    </font>
    <font>
      <b/>
      <sz val="10"/>
      <color indexed="8"/>
      <name val="Times New Roman"/>
      <family val="1"/>
      <charset val="204"/>
    </font>
    <font>
      <u/>
      <sz val="10"/>
      <color indexed="12"/>
      <name val="Arial Cyr"/>
      <family val="2"/>
      <charset val="204"/>
    </font>
    <font>
      <sz val="10"/>
      <name val="Arial Cyr"/>
      <family val="2"/>
      <charset val="204"/>
    </font>
    <font>
      <b/>
      <sz val="12"/>
      <color indexed="30"/>
      <name val="Arial"/>
      <family val="2"/>
      <charset val="204"/>
    </font>
    <font>
      <b/>
      <sz val="16"/>
      <color indexed="17"/>
      <name val="Arial"/>
      <family val="2"/>
      <charset val="204"/>
    </font>
    <font>
      <b/>
      <sz val="16"/>
      <color indexed="60"/>
      <name val="Calibri"/>
      <family val="2"/>
      <charset val="204"/>
    </font>
    <font>
      <b/>
      <sz val="11"/>
      <color indexed="30"/>
      <name val="Arial"/>
      <family val="2"/>
      <charset val="204"/>
    </font>
    <font>
      <b/>
      <sz val="11"/>
      <color indexed="12"/>
      <name val="Arial"/>
      <family val="2"/>
      <charset val="204"/>
    </font>
    <font>
      <b/>
      <sz val="11"/>
      <color indexed="30"/>
      <name val="Arial"/>
      <family val="2"/>
      <charset val="1"/>
    </font>
    <font>
      <b/>
      <sz val="11"/>
      <color indexed="10"/>
      <name val="Arial"/>
      <family val="2"/>
      <charset val="1"/>
    </font>
    <font>
      <b/>
      <sz val="12"/>
      <color indexed="61"/>
      <name val="Arial"/>
      <family val="2"/>
      <charset val="204"/>
    </font>
    <font>
      <b/>
      <sz val="12"/>
      <color indexed="51"/>
      <name val="Arial"/>
      <family val="2"/>
      <charset val="204"/>
    </font>
    <font>
      <b/>
      <sz val="12"/>
      <color indexed="8"/>
      <name val="Arial"/>
      <family val="2"/>
      <charset val="204"/>
    </font>
    <font>
      <b/>
      <sz val="12"/>
      <color indexed="13"/>
      <name val="Arial"/>
      <family val="2"/>
      <charset val="204"/>
    </font>
    <font>
      <b/>
      <sz val="10"/>
      <color indexed="30"/>
      <name val="Arial"/>
      <family val="2"/>
      <charset val="204"/>
    </font>
    <font>
      <b/>
      <sz val="10"/>
      <color indexed="10"/>
      <name val="Arial"/>
      <family val="2"/>
      <charset val="204"/>
    </font>
    <font>
      <b/>
      <sz val="16"/>
      <color indexed="48"/>
      <name val="Calibri"/>
      <family val="2"/>
      <charset val="204"/>
    </font>
    <font>
      <b/>
      <sz val="12"/>
      <color indexed="23"/>
      <name val="Arial"/>
      <family val="2"/>
      <charset val="204"/>
    </font>
    <font>
      <sz val="12"/>
      <color indexed="30"/>
      <name val="Arial"/>
      <family val="2"/>
      <charset val="204"/>
    </font>
    <font>
      <sz val="16"/>
      <color indexed="30"/>
      <name val="Arial"/>
      <family val="2"/>
      <charset val="204"/>
    </font>
    <font>
      <sz val="16"/>
      <color indexed="10"/>
      <name val="Arial"/>
      <family val="2"/>
      <charset val="204"/>
    </font>
    <font>
      <b/>
      <sz val="12"/>
      <color indexed="59"/>
      <name val="Arial"/>
      <family val="2"/>
      <charset val="204"/>
    </font>
  </fonts>
  <fills count="26">
    <fill>
      <patternFill patternType="none"/>
    </fill>
    <fill>
      <patternFill patternType="gray125"/>
    </fill>
    <fill>
      <patternFill patternType="solid">
        <fgColor indexed="9"/>
        <bgColor indexed="42"/>
      </patternFill>
    </fill>
    <fill>
      <patternFill patternType="solid">
        <fgColor indexed="44"/>
        <bgColor indexed="46"/>
      </patternFill>
    </fill>
    <fill>
      <patternFill patternType="solid">
        <fgColor indexed="24"/>
        <bgColor indexed="44"/>
      </patternFill>
    </fill>
    <fill>
      <patternFill patternType="solid">
        <fgColor indexed="34"/>
        <bgColor indexed="61"/>
      </patternFill>
    </fill>
    <fill>
      <patternFill patternType="solid">
        <fgColor indexed="38"/>
        <bgColor indexed="27"/>
      </patternFill>
    </fill>
    <fill>
      <patternFill patternType="solid">
        <fgColor indexed="50"/>
        <bgColor indexed="21"/>
      </patternFill>
    </fill>
    <fill>
      <patternFill patternType="solid">
        <fgColor indexed="61"/>
        <bgColor indexed="41"/>
      </patternFill>
    </fill>
    <fill>
      <patternFill patternType="solid">
        <fgColor rgb="FFFFEB9C"/>
        <bgColor rgb="FFFFF5CE"/>
      </patternFill>
    </fill>
    <fill>
      <patternFill patternType="solid">
        <fgColor rgb="FFFFFF00"/>
        <bgColor indexed="64"/>
      </patternFill>
    </fill>
    <fill>
      <patternFill patternType="solid">
        <fgColor rgb="FFFFFF00"/>
        <bgColor indexed="46"/>
      </patternFill>
    </fill>
    <fill>
      <patternFill patternType="solid">
        <fgColor rgb="FFFFFF00"/>
        <bgColor indexed="44"/>
      </patternFill>
    </fill>
    <fill>
      <patternFill patternType="solid">
        <fgColor rgb="FFFFC000"/>
        <bgColor indexed="46"/>
      </patternFill>
    </fill>
    <fill>
      <patternFill patternType="solid">
        <fgColor rgb="FFFFC000"/>
        <bgColor indexed="64"/>
      </patternFill>
    </fill>
    <fill>
      <patternFill patternType="solid">
        <fgColor rgb="FFFFC000"/>
        <bgColor indexed="42"/>
      </patternFill>
    </fill>
    <fill>
      <patternFill patternType="solid">
        <fgColor rgb="FFFFFF00"/>
        <bgColor indexed="27"/>
      </patternFill>
    </fill>
    <fill>
      <patternFill patternType="solid">
        <fgColor rgb="FFFFFF00"/>
        <bgColor indexed="42"/>
      </patternFill>
    </fill>
    <fill>
      <patternFill patternType="solid">
        <fgColor indexed="22"/>
        <bgColor indexed="46"/>
      </patternFill>
    </fill>
    <fill>
      <patternFill patternType="solid">
        <fgColor indexed="29"/>
        <bgColor indexed="45"/>
      </patternFill>
    </fill>
    <fill>
      <patternFill patternType="solid">
        <fgColor indexed="46"/>
        <bgColor indexed="22"/>
      </patternFill>
    </fill>
    <fill>
      <patternFill patternType="solid">
        <fgColor indexed="13"/>
        <bgColor indexed="51"/>
      </patternFill>
    </fill>
    <fill>
      <patternFill patternType="solid">
        <fgColor indexed="15"/>
        <bgColor indexed="35"/>
      </patternFill>
    </fill>
    <fill>
      <patternFill patternType="solid">
        <fgColor indexed="44"/>
        <bgColor indexed="24"/>
      </patternFill>
    </fill>
    <fill>
      <patternFill patternType="solid">
        <fgColor theme="0" tint="-4.9989318521683403E-2"/>
        <bgColor indexed="22"/>
      </patternFill>
    </fill>
    <fill>
      <patternFill patternType="solid">
        <fgColor theme="0"/>
        <bgColor indexed="61"/>
      </patternFill>
    </fill>
  </fills>
  <borders count="77">
    <border>
      <left/>
      <right/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hair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/>
      <top/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hair">
        <color indexed="8"/>
      </left>
      <right style="medium">
        <color indexed="8"/>
      </right>
      <top style="hair">
        <color indexed="8"/>
      </top>
      <bottom style="hair">
        <color indexed="8"/>
      </bottom>
      <diagonal/>
    </border>
    <border>
      <left style="hair">
        <color indexed="8"/>
      </left>
      <right style="medium">
        <color indexed="8"/>
      </right>
      <top style="hair">
        <color indexed="8"/>
      </top>
      <bottom style="medium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/>
      <bottom style="hair">
        <color indexed="8"/>
      </bottom>
      <diagonal/>
    </border>
    <border>
      <left style="medium">
        <color indexed="8"/>
      </left>
      <right style="medium">
        <color indexed="8"/>
      </right>
      <top/>
      <bottom style="thin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/>
      <bottom/>
      <diagonal/>
    </border>
    <border>
      <left style="hair">
        <color indexed="8"/>
      </left>
      <right/>
      <top style="medium">
        <color indexed="8"/>
      </top>
      <bottom style="medium">
        <color indexed="8"/>
      </bottom>
      <diagonal/>
    </border>
    <border>
      <left style="hair">
        <color indexed="8"/>
      </left>
      <right/>
      <top style="thin">
        <color indexed="8"/>
      </top>
      <bottom style="medium">
        <color indexed="8"/>
      </bottom>
      <diagonal/>
    </border>
    <border>
      <left/>
      <right/>
      <top style="thin">
        <color indexed="8"/>
      </top>
      <bottom style="medium">
        <color indexed="8"/>
      </bottom>
      <diagonal/>
    </border>
    <border>
      <left/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/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thin">
        <color indexed="23"/>
      </right>
      <top/>
      <bottom/>
      <diagonal/>
    </border>
    <border>
      <left/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medium">
        <color indexed="8"/>
      </left>
      <right style="thin">
        <color indexed="8"/>
      </right>
      <top/>
      <bottom style="thin">
        <color indexed="8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medium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medium">
        <color indexed="8"/>
      </left>
      <right/>
      <top/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 style="thin">
        <color indexed="8"/>
      </bottom>
      <diagonal/>
    </border>
    <border>
      <left style="medium">
        <color indexed="8"/>
      </left>
      <right/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/>
      <bottom style="thin">
        <color indexed="8"/>
      </bottom>
      <diagonal/>
    </border>
    <border>
      <left/>
      <right style="medium">
        <color indexed="8"/>
      </right>
      <top/>
      <bottom style="thin">
        <color indexed="8"/>
      </bottom>
      <diagonal/>
    </border>
    <border>
      <left/>
      <right style="thin">
        <color indexed="23"/>
      </right>
      <top style="thin">
        <color indexed="23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/>
      <diagonal/>
    </border>
    <border>
      <left/>
      <right style="thin">
        <color indexed="23"/>
      </right>
      <top/>
      <bottom style="thin">
        <color indexed="23"/>
      </bottom>
      <diagonal/>
    </border>
    <border>
      <left style="thin">
        <color indexed="23"/>
      </left>
      <right style="thin">
        <color indexed="23"/>
      </right>
      <top/>
      <bottom style="thin">
        <color indexed="23"/>
      </bottom>
      <diagonal/>
    </border>
    <border>
      <left style="hair">
        <color indexed="8"/>
      </left>
      <right style="hair">
        <color indexed="8"/>
      </right>
      <top style="medium">
        <color indexed="8"/>
      </top>
      <bottom style="hair">
        <color indexed="8"/>
      </bottom>
      <diagonal/>
    </border>
    <border>
      <left style="medium">
        <color indexed="8"/>
      </left>
      <right/>
      <top style="medium">
        <color indexed="8"/>
      </top>
      <bottom style="hair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hair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 style="medium">
        <color indexed="8"/>
      </left>
      <right/>
      <top/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3">
    <xf numFmtId="0" fontId="0" fillId="0" borderId="0"/>
    <xf numFmtId="0" fontId="4" fillId="0" borderId="0"/>
    <xf numFmtId="0" fontId="25" fillId="0" borderId="0">
      <alignment vertical="center"/>
    </xf>
    <xf numFmtId="0" fontId="3" fillId="0" borderId="0"/>
    <xf numFmtId="0" fontId="71" fillId="0" borderId="0">
      <alignment vertical="center"/>
    </xf>
    <xf numFmtId="0" fontId="4" fillId="0" borderId="0"/>
    <xf numFmtId="0" fontId="84" fillId="0" borderId="0"/>
    <xf numFmtId="0" fontId="85" fillId="9" borderId="0" applyBorder="0" applyProtection="0"/>
    <xf numFmtId="172" fontId="84" fillId="0" borderId="0" applyBorder="0" applyProtection="0"/>
    <xf numFmtId="0" fontId="90" fillId="0" borderId="0">
      <alignment vertical="top"/>
    </xf>
    <xf numFmtId="0" fontId="89" fillId="0" borderId="0" applyNumberFormat="0" applyFill="0" applyBorder="0" applyAlignment="0" applyProtection="0"/>
    <xf numFmtId="0" fontId="4" fillId="0" borderId="0"/>
    <xf numFmtId="171" fontId="84" fillId="0" borderId="0" applyBorder="0" applyProtection="0"/>
  </cellStyleXfs>
  <cellXfs count="387">
    <xf numFmtId="0" fontId="0" fillId="0" borderId="0" xfId="0"/>
    <xf numFmtId="0" fontId="0" fillId="0" borderId="0" xfId="0" applyAlignment="1">
      <alignment vertical="center"/>
    </xf>
    <xf numFmtId="2" fontId="5" fillId="0" borderId="3" xfId="1" applyNumberFormat="1" applyFont="1" applyFill="1" applyBorder="1" applyAlignment="1">
      <alignment horizontal="center" vertical="center" wrapText="1"/>
    </xf>
    <xf numFmtId="0" fontId="11" fillId="3" borderId="6" xfId="0" applyFont="1" applyFill="1" applyBorder="1" applyAlignment="1">
      <alignment horizontal="center" vertical="center"/>
    </xf>
    <xf numFmtId="0" fontId="11" fillId="3" borderId="7" xfId="0" applyFont="1" applyFill="1" applyBorder="1" applyAlignment="1">
      <alignment horizontal="center" vertical="center"/>
    </xf>
    <xf numFmtId="2" fontId="12" fillId="3" borderId="7" xfId="1" applyNumberFormat="1" applyFont="1" applyFill="1" applyBorder="1" applyAlignment="1">
      <alignment horizontal="center" vertical="center"/>
    </xf>
    <xf numFmtId="0" fontId="13" fillId="3" borderId="7" xfId="1" applyFont="1" applyFill="1" applyBorder="1" applyAlignment="1">
      <alignment horizontal="center" vertical="center"/>
    </xf>
    <xf numFmtId="0" fontId="14" fillId="3" borderId="7" xfId="1" applyFont="1" applyFill="1" applyBorder="1" applyAlignment="1">
      <alignment horizontal="center" vertical="center"/>
    </xf>
    <xf numFmtId="49" fontId="12" fillId="3" borderId="7" xfId="1" applyNumberFormat="1" applyFont="1" applyFill="1" applyBorder="1" applyAlignment="1">
      <alignment horizontal="center" vertical="center" wrapText="1"/>
    </xf>
    <xf numFmtId="49" fontId="15" fillId="3" borderId="7" xfId="1" applyNumberFormat="1" applyFont="1" applyFill="1" applyBorder="1" applyAlignment="1">
      <alignment horizontal="center" vertical="center" wrapText="1"/>
    </xf>
    <xf numFmtId="166" fontId="17" fillId="3" borderId="7" xfId="0" applyNumberFormat="1" applyFont="1" applyFill="1" applyBorder="1" applyAlignment="1">
      <alignment horizontal="center" vertical="center"/>
    </xf>
    <xf numFmtId="166" fontId="18" fillId="3" borderId="7" xfId="0" applyNumberFormat="1" applyFont="1" applyFill="1" applyBorder="1" applyAlignment="1">
      <alignment horizontal="center" vertical="center" wrapText="1"/>
    </xf>
    <xf numFmtId="166" fontId="19" fillId="3" borderId="8" xfId="0" applyNumberFormat="1" applyFont="1" applyFill="1" applyBorder="1" applyAlignment="1">
      <alignment horizontal="center" vertical="center" wrapText="1"/>
    </xf>
    <xf numFmtId="0" fontId="11" fillId="3" borderId="2" xfId="0" applyFont="1" applyFill="1" applyBorder="1" applyAlignment="1">
      <alignment horizontal="center" vertical="center"/>
    </xf>
    <xf numFmtId="0" fontId="11" fillId="3" borderId="3" xfId="0" applyFont="1" applyFill="1" applyBorder="1" applyAlignment="1">
      <alignment horizontal="center" vertical="center"/>
    </xf>
    <xf numFmtId="2" fontId="12" fillId="3" borderId="3" xfId="1" applyNumberFormat="1" applyFont="1" applyFill="1" applyBorder="1" applyAlignment="1">
      <alignment horizontal="center" vertical="center"/>
    </xf>
    <xf numFmtId="0" fontId="12" fillId="3" borderId="3" xfId="1" applyFont="1" applyFill="1" applyBorder="1" applyAlignment="1">
      <alignment horizontal="center" vertical="center"/>
    </xf>
    <xf numFmtId="0" fontId="14" fillId="3" borderId="3" xfId="1" applyFont="1" applyFill="1" applyBorder="1" applyAlignment="1">
      <alignment horizontal="center" vertical="center"/>
    </xf>
    <xf numFmtId="49" fontId="12" fillId="3" borderId="3" xfId="1" applyNumberFormat="1" applyFont="1" applyFill="1" applyBorder="1" applyAlignment="1">
      <alignment horizontal="center" vertical="center" wrapText="1"/>
    </xf>
    <xf numFmtId="166" fontId="17" fillId="3" borderId="3" xfId="0" applyNumberFormat="1" applyFont="1" applyFill="1" applyBorder="1" applyAlignment="1">
      <alignment horizontal="center" vertical="center"/>
    </xf>
    <xf numFmtId="166" fontId="18" fillId="3" borderId="3" xfId="0" applyNumberFormat="1" applyFont="1" applyFill="1" applyBorder="1" applyAlignment="1">
      <alignment horizontal="center" vertical="center" wrapText="1"/>
    </xf>
    <xf numFmtId="166" fontId="19" fillId="3" borderId="9" xfId="0" applyNumberFormat="1" applyFont="1" applyFill="1" applyBorder="1" applyAlignment="1">
      <alignment horizontal="center" vertical="center" wrapText="1"/>
    </xf>
    <xf numFmtId="166" fontId="19" fillId="3" borderId="10" xfId="0" applyNumberFormat="1" applyFont="1" applyFill="1" applyBorder="1" applyAlignment="1">
      <alignment horizontal="center" vertical="center" wrapText="1"/>
    </xf>
    <xf numFmtId="0" fontId="11" fillId="3" borderId="11" xfId="0" applyFont="1" applyFill="1" applyBorder="1" applyAlignment="1">
      <alignment horizontal="center" vertical="center"/>
    </xf>
    <xf numFmtId="0" fontId="11" fillId="3" borderId="12" xfId="0" applyFont="1" applyFill="1" applyBorder="1" applyAlignment="1">
      <alignment horizontal="center" vertical="center"/>
    </xf>
    <xf numFmtId="2" fontId="12" fillId="3" borderId="12" xfId="1" applyNumberFormat="1" applyFont="1" applyFill="1" applyBorder="1" applyAlignment="1">
      <alignment horizontal="center" vertical="center"/>
    </xf>
    <xf numFmtId="0" fontId="12" fillId="3" borderId="12" xfId="1" applyFont="1" applyFill="1" applyBorder="1" applyAlignment="1">
      <alignment horizontal="center" vertical="center"/>
    </xf>
    <xf numFmtId="0" fontId="14" fillId="3" borderId="12" xfId="1" applyFont="1" applyFill="1" applyBorder="1" applyAlignment="1">
      <alignment horizontal="center" vertical="center"/>
    </xf>
    <xf numFmtId="49" fontId="12" fillId="3" borderId="12" xfId="1" applyNumberFormat="1" applyFont="1" applyFill="1" applyBorder="1" applyAlignment="1">
      <alignment horizontal="center" vertical="center" wrapText="1"/>
    </xf>
    <xf numFmtId="49" fontId="15" fillId="3" borderId="12" xfId="1" applyNumberFormat="1" applyFont="1" applyFill="1" applyBorder="1" applyAlignment="1">
      <alignment horizontal="center" vertical="center" wrapText="1"/>
    </xf>
    <xf numFmtId="166" fontId="17" fillId="3" borderId="12" xfId="0" applyNumberFormat="1" applyFont="1" applyFill="1" applyBorder="1" applyAlignment="1">
      <alignment horizontal="center" vertical="center"/>
    </xf>
    <xf numFmtId="166" fontId="18" fillId="3" borderId="13" xfId="0" applyNumberFormat="1" applyFont="1" applyFill="1" applyBorder="1" applyAlignment="1">
      <alignment horizontal="center" vertical="center" wrapText="1"/>
    </xf>
    <xf numFmtId="166" fontId="19" fillId="3" borderId="14" xfId="0" applyNumberFormat="1" applyFont="1" applyFill="1" applyBorder="1" applyAlignment="1">
      <alignment horizontal="center" vertical="center" wrapText="1"/>
    </xf>
    <xf numFmtId="0" fontId="20" fillId="3" borderId="7" xfId="1" applyFont="1" applyFill="1" applyBorder="1" applyAlignment="1">
      <alignment horizontal="center" vertical="center"/>
    </xf>
    <xf numFmtId="0" fontId="20" fillId="3" borderId="3" xfId="1" applyFont="1" applyFill="1" applyBorder="1" applyAlignment="1">
      <alignment horizontal="center" vertical="center"/>
    </xf>
    <xf numFmtId="49" fontId="15" fillId="3" borderId="3" xfId="1" applyNumberFormat="1" applyFont="1" applyFill="1" applyBorder="1" applyAlignment="1">
      <alignment horizontal="center" vertical="center" wrapText="1"/>
    </xf>
    <xf numFmtId="0" fontId="21" fillId="3" borderId="3" xfId="1" applyFont="1" applyFill="1" applyBorder="1" applyAlignment="1">
      <alignment horizontal="center" vertical="center"/>
    </xf>
    <xf numFmtId="0" fontId="21" fillId="3" borderId="12" xfId="1" applyFont="1" applyFill="1" applyBorder="1" applyAlignment="1">
      <alignment horizontal="center" vertical="center"/>
    </xf>
    <xf numFmtId="165" fontId="0" fillId="0" borderId="0" xfId="0" applyNumberFormat="1" applyFont="1" applyAlignment="1">
      <alignment vertical="center"/>
    </xf>
    <xf numFmtId="0" fontId="23" fillId="0" borderId="0" xfId="0" applyFont="1" applyAlignment="1">
      <alignment horizontal="center" vertical="center" wrapText="1"/>
    </xf>
    <xf numFmtId="10" fontId="23" fillId="0" borderId="0" xfId="0" applyNumberFormat="1" applyFont="1" applyAlignment="1">
      <alignment horizontal="center" vertical="center"/>
    </xf>
    <xf numFmtId="10" fontId="0" fillId="0" borderId="0" xfId="0" applyNumberFormat="1" applyAlignment="1">
      <alignment vertical="center"/>
    </xf>
    <xf numFmtId="0" fontId="15" fillId="3" borderId="12" xfId="0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horizontal="left" vertical="center" wrapText="1"/>
    </xf>
    <xf numFmtId="166" fontId="29" fillId="0" borderId="0" xfId="0" applyNumberFormat="1" applyFont="1" applyFill="1" applyBorder="1" applyAlignment="1">
      <alignment horizontal="left" vertical="center" wrapText="1"/>
    </xf>
    <xf numFmtId="0" fontId="30" fillId="0" borderId="0" xfId="0" applyFont="1" applyFill="1" applyBorder="1" applyAlignment="1">
      <alignment horizontal="left" vertical="center" wrapText="1"/>
    </xf>
    <xf numFmtId="0" fontId="32" fillId="3" borderId="6" xfId="0" applyFont="1" applyFill="1" applyBorder="1" applyAlignment="1">
      <alignment horizontal="center" vertical="center"/>
    </xf>
    <xf numFmtId="0" fontId="32" fillId="3" borderId="7" xfId="0" applyFont="1" applyFill="1" applyBorder="1" applyAlignment="1">
      <alignment horizontal="center" vertical="center"/>
    </xf>
    <xf numFmtId="0" fontId="12" fillId="3" borderId="7" xfId="0" applyFont="1" applyFill="1" applyBorder="1" applyAlignment="1">
      <alignment horizontal="center" vertical="center" wrapText="1"/>
    </xf>
    <xf numFmtId="0" fontId="33" fillId="3" borderId="7" xfId="0" applyFont="1" applyFill="1" applyBorder="1" applyAlignment="1">
      <alignment horizontal="center" vertical="center" wrapText="1"/>
    </xf>
    <xf numFmtId="0" fontId="15" fillId="3" borderId="7" xfId="0" applyFont="1" applyFill="1" applyBorder="1" applyAlignment="1">
      <alignment horizontal="center" vertical="center"/>
    </xf>
    <xf numFmtId="0" fontId="15" fillId="3" borderId="7" xfId="0" applyFont="1" applyFill="1" applyBorder="1" applyAlignment="1">
      <alignment horizontal="center" vertical="center" wrapText="1"/>
    </xf>
    <xf numFmtId="0" fontId="32" fillId="3" borderId="2" xfId="0" applyFont="1" applyFill="1" applyBorder="1" applyAlignment="1">
      <alignment horizontal="center" vertical="center"/>
    </xf>
    <xf numFmtId="0" fontId="32" fillId="3" borderId="3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center" vertical="center" wrapText="1"/>
    </xf>
    <xf numFmtId="0" fontId="33" fillId="3" borderId="3" xfId="0" applyFont="1" applyFill="1" applyBorder="1" applyAlignment="1">
      <alignment horizontal="center" vertical="center" wrapText="1"/>
    </xf>
    <xf numFmtId="0" fontId="15" fillId="3" borderId="3" xfId="0" applyFont="1" applyFill="1" applyBorder="1" applyAlignment="1">
      <alignment horizontal="center" vertical="center"/>
    </xf>
    <xf numFmtId="0" fontId="15" fillId="3" borderId="3" xfId="0" applyFont="1" applyFill="1" applyBorder="1" applyAlignment="1">
      <alignment horizontal="center" vertical="center" wrapText="1"/>
    </xf>
    <xf numFmtId="0" fontId="32" fillId="3" borderId="11" xfId="0" applyFont="1" applyFill="1" applyBorder="1" applyAlignment="1">
      <alignment horizontal="center" vertical="center"/>
    </xf>
    <xf numFmtId="0" fontId="32" fillId="3" borderId="12" xfId="0" applyFont="1" applyFill="1" applyBorder="1" applyAlignment="1">
      <alignment horizontal="center" vertical="center"/>
    </xf>
    <xf numFmtId="0" fontId="12" fillId="3" borderId="12" xfId="0" applyFont="1" applyFill="1" applyBorder="1" applyAlignment="1">
      <alignment horizontal="center" vertical="center"/>
    </xf>
    <xf numFmtId="0" fontId="12" fillId="3" borderId="12" xfId="0" applyFont="1" applyFill="1" applyBorder="1" applyAlignment="1">
      <alignment horizontal="center" vertical="center" wrapText="1"/>
    </xf>
    <xf numFmtId="0" fontId="33" fillId="3" borderId="12" xfId="0" applyFont="1" applyFill="1" applyBorder="1" applyAlignment="1">
      <alignment horizontal="center" vertical="center" wrapText="1"/>
    </xf>
    <xf numFmtId="0" fontId="12" fillId="3" borderId="7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center" vertical="center"/>
    </xf>
    <xf numFmtId="166" fontId="0" fillId="0" borderId="0" xfId="0" applyNumberFormat="1"/>
    <xf numFmtId="0" fontId="15" fillId="4" borderId="25" xfId="0" applyFont="1" applyFill="1" applyBorder="1" applyAlignment="1">
      <alignment horizontal="center" vertical="center"/>
    </xf>
    <xf numFmtId="166" fontId="17" fillId="4" borderId="25" xfId="0" applyNumberFormat="1" applyFont="1" applyFill="1" applyBorder="1" applyAlignment="1">
      <alignment horizontal="center" vertical="center"/>
    </xf>
    <xf numFmtId="0" fontId="0" fillId="2" borderId="0" xfId="0" applyFill="1"/>
    <xf numFmtId="164" fontId="36" fillId="0" borderId="0" xfId="0" applyNumberFormat="1" applyFont="1"/>
    <xf numFmtId="164" fontId="37" fillId="0" borderId="0" xfId="0" applyNumberFormat="1" applyFont="1"/>
    <xf numFmtId="0" fontId="38" fillId="0" borderId="27" xfId="0" applyFont="1" applyFill="1" applyBorder="1" applyAlignment="1">
      <alignment vertical="center"/>
    </xf>
    <xf numFmtId="0" fontId="41" fillId="0" borderId="39" xfId="0" applyFont="1" applyBorder="1"/>
    <xf numFmtId="0" fontId="42" fillId="0" borderId="39" xfId="0" applyFont="1" applyFill="1" applyBorder="1"/>
    <xf numFmtId="0" fontId="42" fillId="0" borderId="39" xfId="0" applyFont="1" applyBorder="1"/>
    <xf numFmtId="0" fontId="42" fillId="0" borderId="39" xfId="0" applyFont="1" applyBorder="1" applyAlignment="1">
      <alignment horizontal="left" vertical="center"/>
    </xf>
    <xf numFmtId="0" fontId="44" fillId="2" borderId="7" xfId="0" applyFont="1" applyFill="1" applyBorder="1" applyAlignment="1">
      <alignment horizontal="center" vertical="center" wrapText="1"/>
    </xf>
    <xf numFmtId="0" fontId="47" fillId="0" borderId="2" xfId="0" applyFont="1" applyFill="1" applyBorder="1" applyAlignment="1">
      <alignment horizontal="center" vertical="center" wrapText="1"/>
    </xf>
    <xf numFmtId="0" fontId="48" fillId="0" borderId="39" xfId="0" applyFont="1" applyBorder="1"/>
    <xf numFmtId="0" fontId="49" fillId="5" borderId="3" xfId="0" applyFont="1" applyFill="1" applyBorder="1" applyAlignment="1">
      <alignment horizontal="center" wrapText="1"/>
    </xf>
    <xf numFmtId="0" fontId="29" fillId="0" borderId="3" xfId="3" applyFont="1" applyFill="1" applyBorder="1" applyAlignment="1">
      <alignment horizontal="center" vertical="center" wrapText="1"/>
    </xf>
    <xf numFmtId="0" fontId="29" fillId="0" borderId="3" xfId="3" applyFont="1" applyFill="1" applyBorder="1" applyAlignment="1">
      <alignment horizontal="center"/>
    </xf>
    <xf numFmtId="0" fontId="29" fillId="0" borderId="3" xfId="3" applyFont="1" applyFill="1" applyBorder="1" applyAlignment="1">
      <alignment horizontal="center" wrapText="1"/>
    </xf>
    <xf numFmtId="166" fontId="29" fillId="0" borderId="3" xfId="1" applyNumberFormat="1" applyFont="1" applyFill="1" applyBorder="1" applyAlignment="1">
      <alignment horizontal="center" vertical="center"/>
    </xf>
    <xf numFmtId="167" fontId="43" fillId="0" borderId="3" xfId="1" applyNumberFormat="1" applyFont="1" applyFill="1" applyBorder="1" applyAlignment="1">
      <alignment horizontal="center" vertical="center"/>
    </xf>
    <xf numFmtId="0" fontId="44" fillId="0" borderId="3" xfId="3" applyFont="1" applyFill="1" applyBorder="1" applyAlignment="1">
      <alignment horizontal="center" wrapText="1"/>
    </xf>
    <xf numFmtId="0" fontId="52" fillId="0" borderId="3" xfId="3" applyFont="1" applyFill="1" applyBorder="1" applyAlignment="1">
      <alignment horizontal="center" wrapText="1"/>
    </xf>
    <xf numFmtId="0" fontId="28" fillId="0" borderId="41" xfId="0" applyFont="1" applyFill="1" applyBorder="1"/>
    <xf numFmtId="0" fontId="50" fillId="7" borderId="42" xfId="0" applyFont="1" applyFill="1" applyBorder="1" applyAlignment="1">
      <alignment horizontal="center" vertical="center" wrapText="1"/>
    </xf>
    <xf numFmtId="0" fontId="50" fillId="7" borderId="0" xfId="0" applyFont="1" applyFill="1" applyBorder="1" applyAlignment="1">
      <alignment horizontal="center" vertical="center" wrapText="1"/>
    </xf>
    <xf numFmtId="0" fontId="50" fillId="7" borderId="40" xfId="0" applyFont="1" applyFill="1" applyBorder="1" applyAlignment="1">
      <alignment horizontal="center" vertical="center" wrapText="1"/>
    </xf>
    <xf numFmtId="0" fontId="1" fillId="0" borderId="3" xfId="3" applyFont="1" applyFill="1" applyBorder="1" applyAlignment="1">
      <alignment horizontal="center" wrapText="1"/>
    </xf>
    <xf numFmtId="0" fontId="21" fillId="0" borderId="43" xfId="0" applyFont="1" applyBorder="1" applyAlignment="1">
      <alignment horizontal="center" vertical="center" wrapText="1"/>
    </xf>
    <xf numFmtId="0" fontId="21" fillId="0" borderId="3" xfId="0" applyFont="1" applyBorder="1" applyAlignment="1">
      <alignment horizontal="center" vertical="center" wrapText="1"/>
    </xf>
    <xf numFmtId="169" fontId="21" fillId="0" borderId="43" xfId="0" applyNumberFormat="1" applyFont="1" applyBorder="1" applyAlignment="1">
      <alignment horizontal="center" vertical="center" wrapText="1"/>
    </xf>
    <xf numFmtId="0" fontId="1" fillId="0" borderId="3" xfId="3" applyFont="1" applyFill="1" applyBorder="1" applyAlignment="1">
      <alignment horizontal="center"/>
    </xf>
    <xf numFmtId="0" fontId="42" fillId="0" borderId="0" xfId="0" applyFont="1"/>
    <xf numFmtId="0" fontId="42" fillId="0" borderId="0" xfId="0" applyFont="1" applyBorder="1"/>
    <xf numFmtId="0" fontId="41" fillId="0" borderId="0" xfId="0" applyFont="1" applyBorder="1"/>
    <xf numFmtId="0" fontId="42" fillId="0" borderId="0" xfId="0" applyFont="1" applyBorder="1" applyAlignment="1">
      <alignment horizontal="center"/>
    </xf>
    <xf numFmtId="0" fontId="42" fillId="0" borderId="0" xfId="0" applyFont="1" applyBorder="1" applyAlignment="1">
      <alignment wrapText="1"/>
    </xf>
    <xf numFmtId="0" fontId="42" fillId="0" borderId="0" xfId="0" applyFont="1" applyFill="1" applyBorder="1"/>
    <xf numFmtId="0" fontId="69" fillId="0" borderId="0" xfId="0" applyFont="1" applyFill="1" applyBorder="1" applyAlignment="1">
      <alignment vertical="center"/>
    </xf>
    <xf numFmtId="0" fontId="42" fillId="0" borderId="39" xfId="0" applyFont="1" applyBorder="1" applyAlignment="1">
      <alignment horizontal="center"/>
    </xf>
    <xf numFmtId="0" fontId="42" fillId="0" borderId="39" xfId="0" applyFont="1" applyBorder="1" applyAlignment="1">
      <alignment wrapText="1"/>
    </xf>
    <xf numFmtId="0" fontId="70" fillId="8" borderId="3" xfId="3" applyFont="1" applyFill="1" applyBorder="1" applyAlignment="1">
      <alignment horizontal="center" vertical="center" wrapText="1"/>
    </xf>
    <xf numFmtId="0" fontId="51" fillId="0" borderId="0" xfId="2" applyFont="1" applyFill="1" applyAlignment="1">
      <alignment horizontal="left" vertical="center" wrapText="1"/>
    </xf>
    <xf numFmtId="0" fontId="28" fillId="0" borderId="0" xfId="2" applyFont="1" applyFill="1" applyAlignment="1">
      <alignment horizontal="center" vertical="center" wrapText="1"/>
    </xf>
    <xf numFmtId="0" fontId="76" fillId="0" borderId="7" xfId="2" applyFont="1" applyFill="1" applyBorder="1" applyAlignment="1">
      <alignment horizontal="center" vertical="center" wrapText="1"/>
    </xf>
    <xf numFmtId="0" fontId="74" fillId="0" borderId="7" xfId="2" applyFont="1" applyFill="1" applyBorder="1" applyAlignment="1">
      <alignment horizontal="center" vertical="center" wrapText="1"/>
    </xf>
    <xf numFmtId="0" fontId="51" fillId="0" borderId="0" xfId="2" applyFont="1" applyFill="1" applyAlignment="1">
      <alignment horizontal="center" vertical="center" wrapText="1"/>
    </xf>
    <xf numFmtId="0" fontId="76" fillId="0" borderId="3" xfId="2" applyFont="1" applyFill="1" applyBorder="1" applyAlignment="1">
      <alignment horizontal="center" vertical="center" wrapText="1"/>
    </xf>
    <xf numFmtId="0" fontId="74" fillId="0" borderId="3" xfId="2" applyFont="1" applyFill="1" applyBorder="1" applyAlignment="1">
      <alignment horizontal="center" vertical="center" wrapText="1"/>
    </xf>
    <xf numFmtId="0" fontId="76" fillId="0" borderId="16" xfId="2" applyFont="1" applyFill="1" applyBorder="1" applyAlignment="1">
      <alignment horizontal="center" vertical="center" wrapText="1"/>
    </xf>
    <xf numFmtId="0" fontId="74" fillId="0" borderId="16" xfId="2" applyFont="1" applyFill="1" applyBorder="1" applyAlignment="1">
      <alignment horizontal="center" vertical="center" wrapText="1"/>
    </xf>
    <xf numFmtId="0" fontId="76" fillId="0" borderId="49" xfId="2" applyFont="1" applyFill="1" applyBorder="1" applyAlignment="1">
      <alignment horizontal="center" vertical="center" wrapText="1"/>
    </xf>
    <xf numFmtId="0" fontId="76" fillId="0" borderId="43" xfId="2" applyFont="1" applyFill="1" applyBorder="1" applyAlignment="1">
      <alignment horizontal="center" vertical="center" wrapText="1"/>
    </xf>
    <xf numFmtId="0" fontId="22" fillId="0" borderId="3" xfId="2" applyFont="1" applyFill="1" applyBorder="1" applyAlignment="1">
      <alignment horizontal="center" vertical="center" wrapText="1"/>
    </xf>
    <xf numFmtId="0" fontId="22" fillId="0" borderId="2" xfId="2" applyFont="1" applyFill="1" applyBorder="1" applyAlignment="1">
      <alignment horizontal="left" vertical="center" wrapText="1"/>
    </xf>
    <xf numFmtId="0" fontId="22" fillId="0" borderId="11" xfId="2" applyFont="1" applyFill="1" applyBorder="1" applyAlignment="1">
      <alignment horizontal="left" vertical="center" wrapText="1"/>
    </xf>
    <xf numFmtId="0" fontId="22" fillId="0" borderId="12" xfId="2" applyFont="1" applyFill="1" applyBorder="1" applyAlignment="1">
      <alignment horizontal="center" vertical="center" wrapText="1"/>
    </xf>
    <xf numFmtId="0" fontId="22" fillId="0" borderId="43" xfId="2" applyFont="1" applyFill="1" applyBorder="1" applyAlignment="1">
      <alignment horizontal="center" vertical="center" wrapText="1"/>
    </xf>
    <xf numFmtId="0" fontId="22" fillId="0" borderId="50" xfId="2" applyFont="1" applyFill="1" applyBorder="1" applyAlignment="1">
      <alignment horizontal="left" vertical="center" wrapText="1"/>
    </xf>
    <xf numFmtId="0" fontId="22" fillId="0" borderId="49" xfId="2" applyFont="1" applyFill="1" applyBorder="1" applyAlignment="1">
      <alignment horizontal="center" vertical="center" wrapText="1"/>
    </xf>
    <xf numFmtId="0" fontId="81" fillId="0" borderId="0" xfId="2" applyFont="1" applyFill="1" applyAlignment="1">
      <alignment horizontal="center" vertical="center" wrapText="1"/>
    </xf>
    <xf numFmtId="0" fontId="81" fillId="0" borderId="0" xfId="2" applyFont="1" applyFill="1" applyAlignment="1">
      <alignment horizontal="left" vertical="center" wrapText="1"/>
    </xf>
    <xf numFmtId="166" fontId="19" fillId="12" borderId="26" xfId="0" applyNumberFormat="1" applyFont="1" applyFill="1" applyBorder="1" applyAlignment="1">
      <alignment horizontal="center" vertical="center" wrapText="1"/>
    </xf>
    <xf numFmtId="166" fontId="86" fillId="11" borderId="9" xfId="0" applyNumberFormat="1" applyFont="1" applyFill="1" applyBorder="1" applyAlignment="1">
      <alignment horizontal="center" vertical="center" wrapText="1"/>
    </xf>
    <xf numFmtId="166" fontId="87" fillId="13" borderId="7" xfId="0" applyNumberFormat="1" applyFont="1" applyFill="1" applyBorder="1" applyAlignment="1">
      <alignment horizontal="center" vertical="center"/>
    </xf>
    <xf numFmtId="166" fontId="87" fillId="13" borderId="3" xfId="0" applyNumberFormat="1" applyFont="1" applyFill="1" applyBorder="1" applyAlignment="1">
      <alignment horizontal="center" vertical="center"/>
    </xf>
    <xf numFmtId="166" fontId="86" fillId="11" borderId="21" xfId="0" applyNumberFormat="1" applyFont="1" applyFill="1" applyBorder="1" applyAlignment="1">
      <alignment horizontal="center" vertical="center" wrapText="1"/>
    </xf>
    <xf numFmtId="166" fontId="87" fillId="13" borderId="12" xfId="0" applyNumberFormat="1" applyFont="1" applyFill="1" applyBorder="1" applyAlignment="1">
      <alignment horizontal="center" vertical="center"/>
    </xf>
    <xf numFmtId="166" fontId="86" fillId="11" borderId="22" xfId="0" applyNumberFormat="1" applyFont="1" applyFill="1" applyBorder="1" applyAlignment="1">
      <alignment horizontal="center" vertical="center" wrapText="1"/>
    </xf>
    <xf numFmtId="166" fontId="86" fillId="11" borderId="8" xfId="0" applyNumberFormat="1" applyFont="1" applyFill="1" applyBorder="1" applyAlignment="1">
      <alignment horizontal="center" vertical="center" wrapText="1"/>
    </xf>
    <xf numFmtId="166" fontId="86" fillId="11" borderId="10" xfId="0" applyNumberFormat="1" applyFont="1" applyFill="1" applyBorder="1" applyAlignment="1">
      <alignment horizontal="center" vertical="center" wrapText="1"/>
    </xf>
    <xf numFmtId="166" fontId="86" fillId="11" borderId="14" xfId="0" applyNumberFormat="1" applyFont="1" applyFill="1" applyBorder="1" applyAlignment="1">
      <alignment horizontal="center" vertical="center" wrapText="1"/>
    </xf>
    <xf numFmtId="167" fontId="43" fillId="14" borderId="3" xfId="1" applyNumberFormat="1" applyFont="1" applyFill="1" applyBorder="1" applyAlignment="1">
      <alignment horizontal="center" vertical="center"/>
    </xf>
    <xf numFmtId="166" fontId="43" fillId="16" borderId="3" xfId="1" applyNumberFormat="1" applyFont="1" applyFill="1" applyBorder="1" applyAlignment="1">
      <alignment horizontal="center" vertical="center"/>
    </xf>
    <xf numFmtId="0" fontId="88" fillId="5" borderId="3" xfId="0" applyFont="1" applyFill="1" applyBorder="1" applyAlignment="1">
      <alignment horizontal="center" wrapText="1"/>
    </xf>
    <xf numFmtId="0" fontId="42" fillId="0" borderId="41" xfId="0" applyFont="1" applyBorder="1"/>
    <xf numFmtId="0" fontId="42" fillId="0" borderId="61" xfId="0" applyFont="1" applyFill="1" applyBorder="1"/>
    <xf numFmtId="0" fontId="42" fillId="0" borderId="62" xfId="0" applyFont="1" applyBorder="1"/>
    <xf numFmtId="0" fontId="51" fillId="0" borderId="0" xfId="0" applyFont="1" applyFill="1" applyBorder="1"/>
    <xf numFmtId="0" fontId="28" fillId="0" borderId="63" xfId="0" applyFont="1" applyFill="1" applyBorder="1"/>
    <xf numFmtId="0" fontId="0" fillId="0" borderId="0" xfId="0" applyBorder="1" applyAlignment="1">
      <alignment vertical="center"/>
    </xf>
    <xf numFmtId="166" fontId="43" fillId="6" borderId="0" xfId="1" applyNumberFormat="1" applyFont="1" applyFill="1" applyBorder="1" applyAlignment="1">
      <alignment horizontal="center" vertical="center"/>
    </xf>
    <xf numFmtId="0" fontId="50" fillId="0" borderId="0" xfId="0" applyFont="1" applyFill="1" applyBorder="1" applyAlignment="1">
      <alignment horizontal="center" vertical="center" wrapText="1"/>
    </xf>
    <xf numFmtId="0" fontId="55" fillId="0" borderId="0" xfId="0" applyFont="1" applyFill="1" applyBorder="1" applyAlignment="1">
      <alignment vertical="center" wrapText="1"/>
    </xf>
    <xf numFmtId="0" fontId="43" fillId="0" borderId="0" xfId="0" applyFont="1" applyFill="1" applyBorder="1" applyAlignment="1">
      <alignment vertical="center" wrapText="1"/>
    </xf>
    <xf numFmtId="0" fontId="50" fillId="0" borderId="0" xfId="0" applyFont="1" applyFill="1" applyBorder="1" applyAlignment="1">
      <alignment vertical="center" wrapText="1"/>
    </xf>
    <xf numFmtId="0" fontId="11" fillId="0" borderId="0" xfId="0" applyFont="1" applyFill="1" applyBorder="1" applyAlignment="1">
      <alignment vertical="center" wrapText="1"/>
    </xf>
    <xf numFmtId="0" fontId="0" fillId="0" borderId="0" xfId="0" applyFont="1" applyFill="1" applyBorder="1"/>
    <xf numFmtId="0" fontId="63" fillId="2" borderId="0" xfId="0" applyFont="1" applyFill="1" applyBorder="1" applyAlignment="1">
      <alignment vertical="center" wrapText="1"/>
    </xf>
    <xf numFmtId="0" fontId="43" fillId="2" borderId="0" xfId="0" applyFont="1" applyFill="1" applyBorder="1" applyAlignment="1">
      <alignment vertical="center" wrapText="1"/>
    </xf>
    <xf numFmtId="0" fontId="42" fillId="0" borderId="41" xfId="0" applyFont="1" applyBorder="1" applyAlignment="1">
      <alignment horizontal="left" vertical="center"/>
    </xf>
    <xf numFmtId="0" fontId="48" fillId="0" borderId="41" xfId="0" applyFont="1" applyBorder="1"/>
    <xf numFmtId="0" fontId="42" fillId="0" borderId="64" xfId="0" applyFont="1" applyBorder="1"/>
    <xf numFmtId="0" fontId="42" fillId="0" borderId="0" xfId="0" applyFont="1" applyFill="1" applyBorder="1" applyAlignment="1">
      <alignment horizontal="left" vertical="center"/>
    </xf>
    <xf numFmtId="0" fontId="42" fillId="0" borderId="0" xfId="0" applyFont="1" applyBorder="1" applyAlignment="1">
      <alignment horizontal="left" vertical="center"/>
    </xf>
    <xf numFmtId="0" fontId="28" fillId="0" borderId="0" xfId="0" applyFont="1" applyBorder="1"/>
    <xf numFmtId="0" fontId="48" fillId="0" borderId="0" xfId="0" applyFont="1" applyBorder="1"/>
    <xf numFmtId="0" fontId="48" fillId="0" borderId="0" xfId="0" applyFont="1" applyFill="1" applyBorder="1"/>
    <xf numFmtId="0" fontId="51" fillId="0" borderId="0" xfId="0" applyFont="1" applyBorder="1"/>
    <xf numFmtId="167" fontId="11" fillId="19" borderId="23" xfId="2" applyNumberFormat="1" applyFont="1" applyFill="1" applyBorder="1" applyAlignment="1">
      <alignment horizontal="center" vertical="center" wrapText="1"/>
    </xf>
    <xf numFmtId="167" fontId="11" fillId="19" borderId="65" xfId="2" applyNumberFormat="1" applyFont="1" applyFill="1" applyBorder="1" applyAlignment="1">
      <alignment horizontal="center" vertical="center" wrapText="1"/>
    </xf>
    <xf numFmtId="167" fontId="11" fillId="19" borderId="52" xfId="2" applyNumberFormat="1" applyFont="1" applyFill="1" applyBorder="1" applyAlignment="1">
      <alignment horizontal="center" vertical="center" wrapText="1"/>
    </xf>
    <xf numFmtId="167" fontId="11" fillId="19" borderId="17" xfId="2" applyNumberFormat="1" applyFont="1" applyFill="1" applyBorder="1" applyAlignment="1">
      <alignment horizontal="center" vertical="center" wrapText="1"/>
    </xf>
    <xf numFmtId="0" fontId="11" fillId="0" borderId="51" xfId="2" applyFont="1" applyFill="1" applyBorder="1" applyAlignment="1">
      <alignment horizontal="left" vertical="center" wrapText="1"/>
    </xf>
    <xf numFmtId="167" fontId="11" fillId="19" borderId="3" xfId="2" applyNumberFormat="1" applyFont="1" applyFill="1" applyBorder="1" applyAlignment="1">
      <alignment horizontal="center" vertical="center" wrapText="1"/>
    </xf>
    <xf numFmtId="0" fontId="11" fillId="0" borderId="2" xfId="2" applyFont="1" applyFill="1" applyBorder="1" applyAlignment="1">
      <alignment horizontal="left" vertical="center" wrapText="1"/>
    </xf>
    <xf numFmtId="0" fontId="11" fillId="0" borderId="15" xfId="2" applyFont="1" applyFill="1" applyBorder="1" applyAlignment="1">
      <alignment horizontal="left" vertical="center" wrapText="1"/>
    </xf>
    <xf numFmtId="167" fontId="11" fillId="19" borderId="12" xfId="2" applyNumberFormat="1" applyFont="1" applyFill="1" applyBorder="1" applyAlignment="1">
      <alignment horizontal="center" vertical="center" wrapText="1"/>
    </xf>
    <xf numFmtId="0" fontId="22" fillId="0" borderId="51" xfId="2" applyFont="1" applyFill="1" applyBorder="1" applyAlignment="1">
      <alignment horizontal="left" vertical="center" wrapText="1"/>
    </xf>
    <xf numFmtId="167" fontId="11" fillId="19" borderId="38" xfId="2" applyNumberFormat="1" applyFont="1" applyFill="1" applyBorder="1" applyAlignment="1">
      <alignment horizontal="center" vertical="center" wrapText="1"/>
    </xf>
    <xf numFmtId="0" fontId="4" fillId="0" borderId="0" xfId="5"/>
    <xf numFmtId="170" fontId="109" fillId="0" borderId="0" xfId="2" applyNumberFormat="1" applyFont="1" applyFill="1" applyAlignment="1">
      <alignment horizontal="center" vertical="center" wrapText="1"/>
    </xf>
    <xf numFmtId="167" fontId="22" fillId="21" borderId="52" xfId="2" applyNumberFormat="1" applyFont="1" applyFill="1" applyBorder="1" applyAlignment="1">
      <alignment horizontal="center" vertical="center" wrapText="1"/>
    </xf>
    <xf numFmtId="173" fontId="22" fillId="22" borderId="52" xfId="2" applyNumberFormat="1" applyFont="1" applyFill="1" applyBorder="1" applyAlignment="1">
      <alignment horizontal="center" vertical="center" wrapText="1"/>
    </xf>
    <xf numFmtId="167" fontId="22" fillId="21" borderId="23" xfId="2" applyNumberFormat="1" applyFont="1" applyFill="1" applyBorder="1" applyAlignment="1">
      <alignment horizontal="center" vertical="center" wrapText="1"/>
    </xf>
    <xf numFmtId="173" fontId="22" fillId="22" borderId="23" xfId="2" applyNumberFormat="1" applyFont="1" applyFill="1" applyBorder="1" applyAlignment="1">
      <alignment horizontal="center" vertical="center" wrapText="1"/>
    </xf>
    <xf numFmtId="167" fontId="22" fillId="21" borderId="65" xfId="2" applyNumberFormat="1" applyFont="1" applyFill="1" applyBorder="1" applyAlignment="1">
      <alignment horizontal="center" vertical="center" wrapText="1"/>
    </xf>
    <xf numFmtId="173" fontId="22" fillId="22" borderId="65" xfId="2" applyNumberFormat="1" applyFont="1" applyFill="1" applyBorder="1" applyAlignment="1">
      <alignment horizontal="center" vertical="center" wrapText="1"/>
    </xf>
    <xf numFmtId="167" fontId="22" fillId="21" borderId="12" xfId="2" applyNumberFormat="1" applyFont="1" applyFill="1" applyBorder="1" applyAlignment="1">
      <alignment horizontal="center" vertical="center" wrapText="1"/>
    </xf>
    <xf numFmtId="173" fontId="22" fillId="23" borderId="17" xfId="2" applyNumberFormat="1" applyFont="1" applyFill="1" applyBorder="1" applyAlignment="1">
      <alignment horizontal="center" vertical="center" wrapText="1"/>
    </xf>
    <xf numFmtId="0" fontId="91" fillId="0" borderId="12" xfId="5" applyFont="1" applyFill="1" applyBorder="1" applyAlignment="1">
      <alignment horizontal="center" vertical="center" wrapText="1"/>
    </xf>
    <xf numFmtId="0" fontId="95" fillId="0" borderId="12" xfId="5" applyFont="1" applyFill="1" applyBorder="1" applyAlignment="1">
      <alignment horizontal="center" vertical="center" wrapText="1"/>
    </xf>
    <xf numFmtId="0" fontId="22" fillId="0" borderId="11" xfId="5" applyFont="1" applyFill="1" applyBorder="1" applyAlignment="1">
      <alignment horizontal="left" vertical="center" wrapText="1"/>
    </xf>
    <xf numFmtId="167" fontId="22" fillId="21" borderId="3" xfId="2" applyNumberFormat="1" applyFont="1" applyFill="1" applyBorder="1" applyAlignment="1">
      <alignment horizontal="center" vertical="center" wrapText="1"/>
    </xf>
    <xf numFmtId="173" fontId="22" fillId="23" borderId="23" xfId="2" applyNumberFormat="1" applyFont="1" applyFill="1" applyBorder="1" applyAlignment="1">
      <alignment horizontal="center" vertical="center" wrapText="1"/>
    </xf>
    <xf numFmtId="0" fontId="22" fillId="0" borderId="3" xfId="5" applyFont="1" applyFill="1" applyBorder="1" applyAlignment="1">
      <alignment horizontal="center" vertical="center" wrapText="1"/>
    </xf>
    <xf numFmtId="0" fontId="95" fillId="0" borderId="3" xfId="5" applyFont="1" applyFill="1" applyBorder="1" applyAlignment="1">
      <alignment horizontal="center" vertical="center" wrapText="1"/>
    </xf>
    <xf numFmtId="0" fontId="22" fillId="0" borderId="2" xfId="5" applyFont="1" applyFill="1" applyBorder="1" applyAlignment="1">
      <alignment horizontal="left" vertical="center" wrapText="1"/>
    </xf>
    <xf numFmtId="167" fontId="22" fillId="21" borderId="7" xfId="2" applyNumberFormat="1" applyFont="1" applyFill="1" applyBorder="1" applyAlignment="1">
      <alignment horizontal="center" vertical="center" wrapText="1"/>
    </xf>
    <xf numFmtId="173" fontId="22" fillId="23" borderId="65" xfId="2" applyNumberFormat="1" applyFont="1" applyFill="1" applyBorder="1" applyAlignment="1">
      <alignment horizontal="center" vertical="center" wrapText="1"/>
    </xf>
    <xf numFmtId="0" fontId="22" fillId="0" borderId="7" xfId="5" applyFont="1" applyFill="1" applyBorder="1" applyAlignment="1">
      <alignment horizontal="center" vertical="center" wrapText="1"/>
    </xf>
    <xf numFmtId="0" fontId="95" fillId="0" borderId="7" xfId="5" applyFont="1" applyFill="1" applyBorder="1" applyAlignment="1">
      <alignment horizontal="center" vertical="center" wrapText="1"/>
    </xf>
    <xf numFmtId="0" fontId="22" fillId="0" borderId="6" xfId="5" applyFont="1" applyFill="1" applyBorder="1" applyAlignment="1">
      <alignment horizontal="left" vertical="center" wrapText="1"/>
    </xf>
    <xf numFmtId="167" fontId="22" fillId="21" borderId="48" xfId="2" applyNumberFormat="1" applyFont="1" applyFill="1" applyBorder="1" applyAlignment="1">
      <alignment horizontal="center" vertical="center" wrapText="1"/>
    </xf>
    <xf numFmtId="173" fontId="22" fillId="22" borderId="7" xfId="2" applyNumberFormat="1" applyFont="1" applyFill="1" applyBorder="1" applyAlignment="1">
      <alignment horizontal="center" vertical="center" wrapText="1"/>
    </xf>
    <xf numFmtId="167" fontId="22" fillId="21" borderId="43" xfId="2" applyNumberFormat="1" applyFont="1" applyFill="1" applyBorder="1" applyAlignment="1">
      <alignment horizontal="center" vertical="center" wrapText="1"/>
    </xf>
    <xf numFmtId="173" fontId="22" fillId="23" borderId="43" xfId="2" applyNumberFormat="1" applyFont="1" applyFill="1" applyBorder="1" applyAlignment="1">
      <alignment horizontal="center" vertical="center" wrapText="1"/>
    </xf>
    <xf numFmtId="0" fontId="22" fillId="2" borderId="12" xfId="5" applyFont="1" applyFill="1" applyBorder="1" applyAlignment="1">
      <alignment horizontal="left" vertical="center" wrapText="1"/>
    </xf>
    <xf numFmtId="0" fontId="22" fillId="2" borderId="3" xfId="5" applyFont="1" applyFill="1" applyBorder="1" applyAlignment="1">
      <alignment horizontal="left" vertical="center" wrapText="1"/>
    </xf>
    <xf numFmtId="0" fontId="22" fillId="2" borderId="2" xfId="5" applyFont="1" applyFill="1" applyBorder="1" applyAlignment="1">
      <alignment horizontal="left" vertical="center" wrapText="1"/>
    </xf>
    <xf numFmtId="0" fontId="94" fillId="0" borderId="15" xfId="5" applyFont="1" applyFill="1" applyBorder="1" applyAlignment="1">
      <alignment horizontal="left" wrapText="1"/>
    </xf>
    <xf numFmtId="0" fontId="94" fillId="0" borderId="51" xfId="5" applyFont="1" applyFill="1" applyBorder="1" applyAlignment="1">
      <alignment horizontal="left" wrapText="1"/>
    </xf>
    <xf numFmtId="0" fontId="96" fillId="0" borderId="2" xfId="5" applyFont="1" applyFill="1" applyBorder="1" applyAlignment="1">
      <alignment horizontal="left" vertical="center" wrapText="1"/>
    </xf>
    <xf numFmtId="0" fontId="94" fillId="0" borderId="6" xfId="5" applyFont="1" applyFill="1" applyBorder="1" applyAlignment="1">
      <alignment horizontal="left" wrapText="1"/>
    </xf>
    <xf numFmtId="173" fontId="22" fillId="23" borderId="52" xfId="2" applyNumberFormat="1" applyFont="1" applyFill="1" applyBorder="1" applyAlignment="1">
      <alignment horizontal="center" vertical="center" wrapText="1"/>
    </xf>
    <xf numFmtId="0" fontId="74" fillId="20" borderId="15" xfId="2" applyFont="1" applyFill="1" applyBorder="1" applyAlignment="1">
      <alignment vertical="center" wrapText="1"/>
    </xf>
    <xf numFmtId="0" fontId="74" fillId="20" borderId="2" xfId="2" applyFont="1" applyFill="1" applyBorder="1" applyAlignment="1">
      <alignment vertical="center" wrapText="1"/>
    </xf>
    <xf numFmtId="0" fontId="74" fillId="20" borderId="6" xfId="2" applyFont="1" applyFill="1" applyBorder="1" applyAlignment="1">
      <alignment vertical="center" wrapText="1"/>
    </xf>
    <xf numFmtId="0" fontId="91" fillId="0" borderId="2" xfId="5" applyFont="1" applyFill="1" applyBorder="1" applyAlignment="1">
      <alignment horizontal="left" vertical="center" wrapText="1"/>
    </xf>
    <xf numFmtId="0" fontId="91" fillId="0" borderId="6" xfId="5" applyFont="1" applyFill="1" applyBorder="1" applyAlignment="1">
      <alignment horizontal="left" vertical="center" wrapText="1"/>
    </xf>
    <xf numFmtId="0" fontId="51" fillId="0" borderId="0" xfId="4" applyFont="1" applyFill="1" applyAlignment="1">
      <alignment horizontal="left" vertical="center" wrapText="1"/>
    </xf>
    <xf numFmtId="0" fontId="74" fillId="24" borderId="6" xfId="2" applyFont="1" applyFill="1" applyBorder="1" applyAlignment="1">
      <alignment vertical="center" wrapText="1"/>
    </xf>
    <xf numFmtId="0" fontId="11" fillId="3" borderId="73" xfId="0" applyFont="1" applyFill="1" applyBorder="1" applyAlignment="1">
      <alignment horizontal="center" vertical="center"/>
    </xf>
    <xf numFmtId="0" fontId="11" fillId="3" borderId="74" xfId="0" applyFont="1" applyFill="1" applyBorder="1" applyAlignment="1">
      <alignment horizontal="center" vertical="center"/>
    </xf>
    <xf numFmtId="2" fontId="12" fillId="3" borderId="74" xfId="1" applyNumberFormat="1" applyFont="1" applyFill="1" applyBorder="1" applyAlignment="1">
      <alignment horizontal="center" vertical="center"/>
    </xf>
    <xf numFmtId="0" fontId="12" fillId="3" borderId="74" xfId="1" applyFont="1" applyFill="1" applyBorder="1" applyAlignment="1">
      <alignment horizontal="center" vertical="center"/>
    </xf>
    <xf numFmtId="0" fontId="14" fillId="3" borderId="74" xfId="1" applyFont="1" applyFill="1" applyBorder="1" applyAlignment="1">
      <alignment horizontal="center" vertical="center"/>
    </xf>
    <xf numFmtId="49" fontId="12" fillId="3" borderId="74" xfId="1" applyNumberFormat="1" applyFont="1" applyFill="1" applyBorder="1" applyAlignment="1">
      <alignment horizontal="center" vertical="center" wrapText="1"/>
    </xf>
    <xf numFmtId="166" fontId="87" fillId="13" borderId="74" xfId="0" applyNumberFormat="1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 wrapText="1"/>
    </xf>
    <xf numFmtId="0" fontId="11" fillId="23" borderId="6" xfId="0" applyFont="1" applyFill="1" applyBorder="1" applyAlignment="1">
      <alignment horizontal="center" vertical="center"/>
    </xf>
    <xf numFmtId="0" fontId="11" fillId="23" borderId="7" xfId="0" applyFont="1" applyFill="1" applyBorder="1" applyAlignment="1">
      <alignment horizontal="center" vertical="center"/>
    </xf>
    <xf numFmtId="2" fontId="12" fillId="23" borderId="7" xfId="1" applyNumberFormat="1" applyFont="1" applyFill="1" applyBorder="1" applyAlignment="1">
      <alignment horizontal="center" vertical="center"/>
    </xf>
    <xf numFmtId="0" fontId="13" fillId="23" borderId="7" xfId="1" applyFont="1" applyFill="1" applyBorder="1" applyAlignment="1">
      <alignment horizontal="center" vertical="center"/>
    </xf>
    <xf numFmtId="0" fontId="14" fillId="23" borderId="7" xfId="1" applyFont="1" applyFill="1" applyBorder="1" applyAlignment="1">
      <alignment horizontal="center" vertical="center"/>
    </xf>
    <xf numFmtId="49" fontId="12" fillId="23" borderId="7" xfId="1" applyNumberFormat="1" applyFont="1" applyFill="1" applyBorder="1" applyAlignment="1">
      <alignment horizontal="center" vertical="center" wrapText="1"/>
    </xf>
    <xf numFmtId="49" fontId="15" fillId="23" borderId="7" xfId="1" applyNumberFormat="1" applyFont="1" applyFill="1" applyBorder="1" applyAlignment="1">
      <alignment horizontal="center" vertical="center" wrapText="1"/>
    </xf>
    <xf numFmtId="0" fontId="11" fillId="23" borderId="2" xfId="0" applyFont="1" applyFill="1" applyBorder="1" applyAlignment="1">
      <alignment horizontal="center" vertical="center"/>
    </xf>
    <xf numFmtId="0" fontId="11" fillId="23" borderId="3" xfId="0" applyFont="1" applyFill="1" applyBorder="1" applyAlignment="1">
      <alignment horizontal="center" vertical="center"/>
    </xf>
    <xf numFmtId="2" fontId="12" fillId="23" borderId="3" xfId="1" applyNumberFormat="1" applyFont="1" applyFill="1" applyBorder="1" applyAlignment="1">
      <alignment horizontal="center" vertical="center"/>
    </xf>
    <xf numFmtId="0" fontId="12" fillId="23" borderId="3" xfId="1" applyFont="1" applyFill="1" applyBorder="1" applyAlignment="1">
      <alignment horizontal="center" vertical="center"/>
    </xf>
    <xf numFmtId="0" fontId="14" fillId="23" borderId="3" xfId="1" applyFont="1" applyFill="1" applyBorder="1" applyAlignment="1">
      <alignment horizontal="center" vertical="center"/>
    </xf>
    <xf numFmtId="49" fontId="12" fillId="23" borderId="3" xfId="1" applyNumberFormat="1" applyFont="1" applyFill="1" applyBorder="1" applyAlignment="1">
      <alignment horizontal="center" vertical="center" wrapText="1"/>
    </xf>
    <xf numFmtId="0" fontId="11" fillId="23" borderId="11" xfId="0" applyFont="1" applyFill="1" applyBorder="1" applyAlignment="1">
      <alignment horizontal="center" vertical="center"/>
    </xf>
    <xf numFmtId="0" fontId="11" fillId="23" borderId="12" xfId="0" applyFont="1" applyFill="1" applyBorder="1" applyAlignment="1">
      <alignment horizontal="center" vertical="center"/>
    </xf>
    <xf numFmtId="2" fontId="12" fillId="23" borderId="12" xfId="1" applyNumberFormat="1" applyFont="1" applyFill="1" applyBorder="1" applyAlignment="1">
      <alignment horizontal="center" vertical="center"/>
    </xf>
    <xf numFmtId="0" fontId="12" fillId="23" borderId="12" xfId="1" applyFont="1" applyFill="1" applyBorder="1" applyAlignment="1">
      <alignment horizontal="center" vertical="center"/>
    </xf>
    <xf numFmtId="0" fontId="14" fillId="23" borderId="12" xfId="1" applyFont="1" applyFill="1" applyBorder="1" applyAlignment="1">
      <alignment horizontal="center" vertical="center"/>
    </xf>
    <xf numFmtId="49" fontId="12" fillId="23" borderId="12" xfId="1" applyNumberFormat="1" applyFont="1" applyFill="1" applyBorder="1" applyAlignment="1">
      <alignment horizontal="center" vertical="center" wrapText="1"/>
    </xf>
    <xf numFmtId="0" fontId="25" fillId="0" borderId="20" xfId="2" applyFont="1" applyFill="1" applyBorder="1" applyAlignment="1">
      <alignment vertical="center"/>
    </xf>
    <xf numFmtId="0" fontId="75" fillId="24" borderId="20" xfId="2" applyFont="1" applyFill="1" applyBorder="1" applyAlignment="1">
      <alignment vertical="center" wrapText="1"/>
    </xf>
    <xf numFmtId="0" fontId="74" fillId="24" borderId="20" xfId="2" applyFont="1" applyFill="1" applyBorder="1" applyAlignment="1">
      <alignment vertical="center" wrapText="1"/>
    </xf>
    <xf numFmtId="0" fontId="92" fillId="24" borderId="20" xfId="2" applyFont="1" applyFill="1" applyBorder="1" applyAlignment="1">
      <alignment vertical="center" textRotation="90" wrapText="1"/>
    </xf>
    <xf numFmtId="0" fontId="49" fillId="5" borderId="43" xfId="0" applyFont="1" applyFill="1" applyBorder="1" applyAlignment="1">
      <alignment horizontal="center" wrapText="1"/>
    </xf>
    <xf numFmtId="0" fontId="29" fillId="0" borderId="43" xfId="3" applyFont="1" applyFill="1" applyBorder="1" applyAlignment="1">
      <alignment horizontal="center" vertical="center" wrapText="1"/>
    </xf>
    <xf numFmtId="0" fontId="29" fillId="0" borderId="43" xfId="3" applyFont="1" applyFill="1" applyBorder="1" applyAlignment="1">
      <alignment horizontal="center"/>
    </xf>
    <xf numFmtId="0" fontId="29" fillId="0" borderId="43" xfId="3" applyFont="1" applyFill="1" applyBorder="1" applyAlignment="1">
      <alignment horizontal="center" wrapText="1"/>
    </xf>
    <xf numFmtId="166" fontId="43" fillId="16" borderId="43" xfId="1" applyNumberFormat="1" applyFont="1" applyFill="1" applyBorder="1" applyAlignment="1">
      <alignment horizontal="center" vertical="center"/>
    </xf>
    <xf numFmtId="0" fontId="21" fillId="25" borderId="43" xfId="0" applyFont="1" applyFill="1" applyBorder="1" applyAlignment="1">
      <alignment horizontal="center" wrapText="1"/>
    </xf>
    <xf numFmtId="0" fontId="43" fillId="17" borderId="76" xfId="0" applyFont="1" applyFill="1" applyBorder="1" applyAlignment="1">
      <alignment horizontal="center" vertical="center" wrapText="1"/>
    </xf>
    <xf numFmtId="0" fontId="40" fillId="0" borderId="38" xfId="0" applyFont="1" applyBorder="1" applyAlignment="1">
      <alignment horizontal="center" vertical="center"/>
    </xf>
    <xf numFmtId="0" fontId="40" fillId="0" borderId="0" xfId="0" applyFont="1" applyBorder="1" applyAlignment="1">
      <alignment horizontal="center" vertical="center"/>
    </xf>
    <xf numFmtId="0" fontId="35" fillId="4" borderId="24" xfId="0" applyFont="1" applyFill="1" applyBorder="1" applyAlignment="1">
      <alignment horizontal="center" vertical="center" wrapText="1"/>
    </xf>
    <xf numFmtId="164" fontId="39" fillId="10" borderId="19" xfId="1" applyNumberFormat="1" applyFont="1" applyFill="1" applyBorder="1" applyAlignment="1">
      <alignment horizontal="center" vertical="center" wrapText="1"/>
    </xf>
    <xf numFmtId="164" fontId="39" fillId="10" borderId="28" xfId="1" applyNumberFormat="1" applyFont="1" applyFill="1" applyBorder="1" applyAlignment="1">
      <alignment horizontal="center" vertical="center" wrapText="1"/>
    </xf>
    <xf numFmtId="0" fontId="11" fillId="0" borderId="33" xfId="0" applyFont="1" applyFill="1" applyBorder="1" applyAlignment="1">
      <alignment horizontal="center" vertical="center" wrapText="1"/>
    </xf>
    <xf numFmtId="0" fontId="11" fillId="0" borderId="30" xfId="0" applyFont="1" applyFill="1" applyBorder="1" applyAlignment="1">
      <alignment horizontal="center" vertical="center" wrapText="1"/>
    </xf>
    <xf numFmtId="0" fontId="11" fillId="0" borderId="31" xfId="0" applyFont="1" applyFill="1" applyBorder="1" applyAlignment="1">
      <alignment horizontal="center" vertical="center" wrapText="1"/>
    </xf>
    <xf numFmtId="0" fontId="22" fillId="0" borderId="33" xfId="0" applyFont="1" applyFill="1" applyBorder="1" applyAlignment="1">
      <alignment horizontal="center" vertical="center" wrapText="1"/>
    </xf>
    <xf numFmtId="0" fontId="22" fillId="0" borderId="30" xfId="0" applyFont="1" applyFill="1" applyBorder="1" applyAlignment="1">
      <alignment horizontal="center" vertical="center" wrapText="1"/>
    </xf>
    <xf numFmtId="0" fontId="22" fillId="0" borderId="31" xfId="0" applyFont="1" applyFill="1" applyBorder="1" applyAlignment="1">
      <alignment horizontal="center" vertical="center" wrapText="1"/>
    </xf>
    <xf numFmtId="0" fontId="26" fillId="0" borderId="20" xfId="0" applyFont="1" applyFill="1" applyBorder="1" applyAlignment="1">
      <alignment horizontal="left" vertical="top"/>
    </xf>
    <xf numFmtId="0" fontId="31" fillId="0" borderId="29" xfId="0" applyFont="1" applyFill="1" applyBorder="1" applyAlignment="1">
      <alignment horizontal="center" vertical="center" wrapText="1"/>
    </xf>
    <xf numFmtId="0" fontId="31" fillId="0" borderId="30" xfId="0" applyFont="1" applyFill="1" applyBorder="1" applyAlignment="1">
      <alignment horizontal="center" vertical="center" wrapText="1"/>
    </xf>
    <xf numFmtId="0" fontId="31" fillId="0" borderId="31" xfId="0" applyFont="1" applyFill="1" applyBorder="1" applyAlignment="1">
      <alignment horizontal="center" vertical="center" wrapText="1"/>
    </xf>
    <xf numFmtId="0" fontId="26" fillId="0" borderId="5" xfId="0" applyFont="1" applyFill="1" applyBorder="1" applyAlignment="1">
      <alignment horizontal="left" vertical="top"/>
    </xf>
    <xf numFmtId="0" fontId="34" fillId="0" borderId="29" xfId="0" applyFont="1" applyFill="1" applyBorder="1" applyAlignment="1">
      <alignment horizontal="center" vertical="center"/>
    </xf>
    <xf numFmtId="0" fontId="34" fillId="0" borderId="30" xfId="0" applyFont="1" applyFill="1" applyBorder="1" applyAlignment="1">
      <alignment horizontal="center" vertical="center"/>
    </xf>
    <xf numFmtId="0" fontId="34" fillId="0" borderId="31" xfId="0" applyFont="1" applyFill="1" applyBorder="1" applyAlignment="1">
      <alignment horizontal="center" vertical="center"/>
    </xf>
    <xf numFmtId="0" fontId="34" fillId="0" borderId="29" xfId="0" applyFont="1" applyFill="1" applyBorder="1" applyAlignment="1">
      <alignment horizontal="center" vertical="center" wrapText="1"/>
    </xf>
    <xf numFmtId="0" fontId="34" fillId="0" borderId="30" xfId="0" applyFont="1" applyFill="1" applyBorder="1" applyAlignment="1">
      <alignment horizontal="center" vertical="center" wrapText="1"/>
    </xf>
    <xf numFmtId="0" fontId="34" fillId="0" borderId="31" xfId="0" applyFont="1" applyFill="1" applyBorder="1" applyAlignment="1">
      <alignment horizontal="center" vertical="center" wrapText="1"/>
    </xf>
    <xf numFmtId="0" fontId="10" fillId="0" borderId="5" xfId="0" applyFont="1" applyFill="1" applyBorder="1" applyAlignment="1">
      <alignment horizontal="left" vertical="top"/>
    </xf>
    <xf numFmtId="0" fontId="11" fillId="0" borderId="34" xfId="0" applyFont="1" applyFill="1" applyBorder="1" applyAlignment="1">
      <alignment horizontal="center" vertical="center" wrapText="1"/>
    </xf>
    <xf numFmtId="0" fontId="11" fillId="0" borderId="35" xfId="0" applyFont="1" applyFill="1" applyBorder="1" applyAlignment="1">
      <alignment horizontal="center" vertical="center" wrapText="1"/>
    </xf>
    <xf numFmtId="0" fontId="11" fillId="0" borderId="36" xfId="0" applyFont="1" applyFill="1" applyBorder="1" applyAlignment="1">
      <alignment horizontal="center" vertical="center" wrapText="1"/>
    </xf>
    <xf numFmtId="0" fontId="8" fillId="0" borderId="3" xfId="1" applyFont="1" applyFill="1" applyBorder="1" applyAlignment="1">
      <alignment horizontal="center" vertical="center" wrapText="1"/>
    </xf>
    <xf numFmtId="164" fontId="9" fillId="14" borderId="3" xfId="1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5" fillId="0" borderId="2" xfId="1" applyFont="1" applyFill="1" applyBorder="1" applyAlignment="1">
      <alignment horizontal="center" vertical="center" wrapText="1"/>
    </xf>
    <xf numFmtId="0" fontId="5" fillId="0" borderId="3" xfId="1" applyFont="1" applyFill="1" applyBorder="1" applyAlignment="1">
      <alignment horizontal="center" vertical="center" wrapText="1"/>
    </xf>
    <xf numFmtId="2" fontId="5" fillId="0" borderId="3" xfId="1" applyNumberFormat="1" applyFont="1" applyFill="1" applyBorder="1" applyAlignment="1">
      <alignment horizontal="center" vertical="center"/>
    </xf>
    <xf numFmtId="0" fontId="6" fillId="0" borderId="3" xfId="1" applyFont="1" applyFill="1" applyBorder="1" applyAlignment="1">
      <alignment horizontal="center" vertical="center" wrapText="1"/>
    </xf>
    <xf numFmtId="0" fontId="50" fillId="7" borderId="40" xfId="0" applyFont="1" applyFill="1" applyBorder="1" applyAlignment="1">
      <alignment horizontal="center" vertical="center" wrapText="1"/>
    </xf>
    <xf numFmtId="0" fontId="48" fillId="0" borderId="11" xfId="0" applyFont="1" applyBorder="1" applyAlignment="1">
      <alignment horizontal="center"/>
    </xf>
    <xf numFmtId="0" fontId="41" fillId="0" borderId="0" xfId="0" applyFont="1" applyBorder="1" applyAlignment="1">
      <alignment horizontal="center" vertical="center"/>
    </xf>
    <xf numFmtId="0" fontId="43" fillId="17" borderId="44" xfId="0" applyFont="1" applyFill="1" applyBorder="1" applyAlignment="1">
      <alignment horizontal="center" vertical="center" wrapText="1"/>
    </xf>
    <xf numFmtId="0" fontId="43" fillId="17" borderId="45" xfId="0" applyFont="1" applyFill="1" applyBorder="1" applyAlignment="1">
      <alignment horizontal="center" vertical="center" wrapText="1"/>
    </xf>
    <xf numFmtId="0" fontId="43" fillId="17" borderId="37" xfId="0" applyFont="1" applyFill="1" applyBorder="1" applyAlignment="1">
      <alignment horizontal="center" vertical="center" wrapText="1"/>
    </xf>
    <xf numFmtId="0" fontId="42" fillId="0" borderId="0" xfId="0" applyFont="1" applyFill="1" applyBorder="1" applyAlignment="1">
      <alignment horizontal="center"/>
    </xf>
    <xf numFmtId="0" fontId="48" fillId="0" borderId="2" xfId="0" applyFont="1" applyBorder="1" applyAlignment="1">
      <alignment horizontal="center"/>
    </xf>
    <xf numFmtId="0" fontId="50" fillId="0" borderId="0" xfId="0" applyFont="1" applyFill="1" applyBorder="1" applyAlignment="1">
      <alignment horizontal="center" vertical="center" wrapText="1"/>
    </xf>
    <xf numFmtId="0" fontId="55" fillId="0" borderId="55" xfId="0" applyFont="1" applyFill="1" applyBorder="1" applyAlignment="1">
      <alignment horizontal="center" vertical="center" wrapText="1"/>
    </xf>
    <xf numFmtId="0" fontId="55" fillId="0" borderId="57" xfId="0" applyFont="1" applyFill="1" applyBorder="1" applyAlignment="1">
      <alignment horizontal="center" vertical="center" wrapText="1"/>
    </xf>
    <xf numFmtId="0" fontId="55" fillId="0" borderId="9" xfId="0" applyFont="1" applyFill="1" applyBorder="1" applyAlignment="1">
      <alignment horizontal="center" vertical="center" wrapText="1"/>
    </xf>
    <xf numFmtId="0" fontId="11" fillId="0" borderId="55" xfId="0" applyFont="1" applyFill="1" applyBorder="1" applyAlignment="1">
      <alignment horizontal="center" vertical="center" wrapText="1"/>
    </xf>
    <xf numFmtId="0" fontId="11" fillId="0" borderId="57" xfId="0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 wrapText="1"/>
    </xf>
    <xf numFmtId="0" fontId="50" fillId="7" borderId="55" xfId="0" applyFont="1" applyFill="1" applyBorder="1" applyAlignment="1">
      <alignment horizontal="center" vertical="center" wrapText="1"/>
    </xf>
    <xf numFmtId="0" fontId="50" fillId="7" borderId="57" xfId="0" applyFont="1" applyFill="1" applyBorder="1" applyAlignment="1">
      <alignment horizontal="center" vertical="center" wrapText="1"/>
    </xf>
    <xf numFmtId="0" fontId="50" fillId="7" borderId="9" xfId="0" applyFont="1" applyFill="1" applyBorder="1" applyAlignment="1">
      <alignment horizontal="center" vertical="center" wrapText="1"/>
    </xf>
    <xf numFmtId="0" fontId="11" fillId="0" borderId="42" xfId="0" applyFont="1" applyFill="1" applyBorder="1" applyAlignment="1">
      <alignment horizontal="center" vertical="center" wrapText="1"/>
    </xf>
    <xf numFmtId="0" fontId="63" fillId="2" borderId="18" xfId="0" applyFont="1" applyFill="1" applyBorder="1" applyAlignment="1">
      <alignment horizontal="center" vertical="center" wrapText="1"/>
    </xf>
    <xf numFmtId="0" fontId="63" fillId="2" borderId="57" xfId="0" applyFont="1" applyFill="1" applyBorder="1" applyAlignment="1">
      <alignment horizontal="center" vertical="center" wrapText="1"/>
    </xf>
    <xf numFmtId="0" fontId="63" fillId="2" borderId="9" xfId="0" applyFont="1" applyFill="1" applyBorder="1" applyAlignment="1">
      <alignment horizontal="center" vertical="center" wrapText="1"/>
    </xf>
    <xf numFmtId="0" fontId="55" fillId="0" borderId="56" xfId="0" applyFont="1" applyFill="1" applyBorder="1" applyAlignment="1">
      <alignment horizontal="center" vertical="center" wrapText="1"/>
    </xf>
    <xf numFmtId="0" fontId="55" fillId="0" borderId="58" xfId="0" applyFont="1" applyFill="1" applyBorder="1" applyAlignment="1">
      <alignment horizontal="center" vertical="center" wrapText="1"/>
    </xf>
    <xf numFmtId="0" fontId="55" fillId="0" borderId="10" xfId="0" applyFont="1" applyFill="1" applyBorder="1" applyAlignment="1">
      <alignment horizontal="center" vertical="center" wrapText="1"/>
    </xf>
    <xf numFmtId="0" fontId="55" fillId="0" borderId="54" xfId="0" applyFont="1" applyFill="1" applyBorder="1" applyAlignment="1">
      <alignment horizontal="center" vertical="center" wrapText="1"/>
    </xf>
    <xf numFmtId="0" fontId="55" fillId="0" borderId="59" xfId="0" applyFont="1" applyFill="1" applyBorder="1" applyAlignment="1">
      <alignment horizontal="center" vertical="center" wrapText="1"/>
    </xf>
    <xf numFmtId="0" fontId="55" fillId="0" borderId="60" xfId="0" applyFont="1" applyFill="1" applyBorder="1" applyAlignment="1">
      <alignment horizontal="center" vertical="center" wrapText="1"/>
    </xf>
    <xf numFmtId="0" fontId="50" fillId="7" borderId="42" xfId="0" applyFont="1" applyFill="1" applyBorder="1" applyAlignment="1">
      <alignment horizontal="center" vertical="center" wrapText="1"/>
    </xf>
    <xf numFmtId="0" fontId="43" fillId="2" borderId="4" xfId="0" applyFont="1" applyFill="1" applyBorder="1" applyAlignment="1">
      <alignment horizontal="center" vertical="center" wrapText="1"/>
    </xf>
    <xf numFmtId="0" fontId="43" fillId="2" borderId="53" xfId="0" applyFont="1" applyFill="1" applyBorder="1" applyAlignment="1">
      <alignment horizontal="center" vertical="center" wrapText="1"/>
    </xf>
    <xf numFmtId="0" fontId="27" fillId="2" borderId="2" xfId="0" applyFont="1" applyFill="1" applyBorder="1" applyAlignment="1">
      <alignment horizontal="center" vertical="center" wrapText="1"/>
    </xf>
    <xf numFmtId="0" fontId="43" fillId="0" borderId="18" xfId="0" applyFont="1" applyFill="1" applyBorder="1" applyAlignment="1">
      <alignment horizontal="center" vertical="center" wrapText="1"/>
    </xf>
    <xf numFmtId="0" fontId="43" fillId="0" borderId="57" xfId="0" applyFont="1" applyFill="1" applyBorder="1" applyAlignment="1">
      <alignment horizontal="center" vertical="center" wrapText="1"/>
    </xf>
    <xf numFmtId="0" fontId="43" fillId="0" borderId="9" xfId="0" applyFont="1" applyFill="1" applyBorder="1" applyAlignment="1">
      <alignment horizontal="center" vertical="center" wrapText="1"/>
    </xf>
    <xf numFmtId="0" fontId="43" fillId="2" borderId="18" xfId="0" applyFont="1" applyFill="1" applyBorder="1" applyAlignment="1">
      <alignment horizontal="center" vertical="center" wrapText="1"/>
    </xf>
    <xf numFmtId="0" fontId="43" fillId="2" borderId="7" xfId="0" applyFont="1" applyFill="1" applyBorder="1" applyAlignment="1">
      <alignment horizontal="center" vertical="center" wrapText="1"/>
    </xf>
    <xf numFmtId="0" fontId="43" fillId="2" borderId="3" xfId="0" applyFont="1" applyFill="1" applyBorder="1" applyAlignment="1">
      <alignment horizontal="center" vertical="center" wrapText="1"/>
    </xf>
    <xf numFmtId="0" fontId="29" fillId="2" borderId="3" xfId="0" applyFont="1" applyFill="1" applyBorder="1" applyAlignment="1">
      <alignment horizontal="center" vertical="center" wrapText="1"/>
    </xf>
    <xf numFmtId="0" fontId="43" fillId="2" borderId="6" xfId="0" applyFont="1" applyFill="1" applyBorder="1" applyAlignment="1">
      <alignment horizontal="center" vertical="center" wrapText="1"/>
    </xf>
    <xf numFmtId="0" fontId="44" fillId="2" borderId="7" xfId="0" applyFont="1" applyFill="1" applyBorder="1" applyAlignment="1">
      <alignment horizontal="center" vertical="center" wrapText="1"/>
    </xf>
    <xf numFmtId="0" fontId="45" fillId="2" borderId="7" xfId="0" applyFont="1" applyFill="1" applyBorder="1" applyAlignment="1">
      <alignment horizontal="center" vertical="center" wrapText="1"/>
    </xf>
    <xf numFmtId="0" fontId="46" fillId="2" borderId="7" xfId="1" applyFont="1" applyFill="1" applyBorder="1" applyAlignment="1">
      <alignment horizontal="center" vertical="center" wrapText="1"/>
    </xf>
    <xf numFmtId="168" fontId="43" fillId="15" borderId="48" xfId="0" applyNumberFormat="1" applyFont="1" applyFill="1" applyBorder="1" applyAlignment="1">
      <alignment horizontal="center" vertical="center" wrapText="1"/>
    </xf>
    <xf numFmtId="168" fontId="43" fillId="15" borderId="49" xfId="0" applyNumberFormat="1" applyFont="1" applyFill="1" applyBorder="1" applyAlignment="1">
      <alignment horizontal="center" vertical="center" wrapText="1"/>
    </xf>
    <xf numFmtId="168" fontId="43" fillId="15" borderId="43" xfId="0" applyNumberFormat="1" applyFont="1" applyFill="1" applyBorder="1" applyAlignment="1">
      <alignment horizontal="center" vertical="center" wrapText="1"/>
    </xf>
    <xf numFmtId="0" fontId="43" fillId="2" borderId="58" xfId="0" applyFont="1" applyFill="1" applyBorder="1" applyAlignment="1">
      <alignment horizontal="center" vertical="center" wrapText="1"/>
    </xf>
    <xf numFmtId="0" fontId="43" fillId="2" borderId="10" xfId="0" applyFont="1" applyFill="1" applyBorder="1" applyAlignment="1">
      <alignment horizontal="center" vertical="center" wrapText="1"/>
    </xf>
    <xf numFmtId="0" fontId="50" fillId="7" borderId="54" xfId="0" applyFont="1" applyFill="1" applyBorder="1" applyAlignment="1">
      <alignment horizontal="center" vertical="center" wrapText="1"/>
    </xf>
    <xf numFmtId="0" fontId="43" fillId="2" borderId="57" xfId="0" applyFont="1" applyFill="1" applyBorder="1" applyAlignment="1">
      <alignment horizontal="center" vertical="center" wrapText="1"/>
    </xf>
    <xf numFmtId="0" fontId="43" fillId="2" borderId="9" xfId="0" applyFont="1" applyFill="1" applyBorder="1" applyAlignment="1">
      <alignment horizontal="center" vertical="center" wrapText="1"/>
    </xf>
    <xf numFmtId="0" fontId="47" fillId="0" borderId="56" xfId="0" applyFont="1" applyFill="1" applyBorder="1" applyAlignment="1">
      <alignment horizontal="center" vertical="center" wrapText="1"/>
    </xf>
    <xf numFmtId="0" fontId="47" fillId="0" borderId="50" xfId="0" applyFont="1" applyFill="1" applyBorder="1" applyAlignment="1">
      <alignment horizontal="center" vertical="center" wrapText="1"/>
    </xf>
    <xf numFmtId="0" fontId="47" fillId="0" borderId="75" xfId="0" applyFont="1" applyFill="1" applyBorder="1" applyAlignment="1">
      <alignment horizontal="center" vertical="center" wrapText="1"/>
    </xf>
    <xf numFmtId="0" fontId="82" fillId="0" borderId="20" xfId="2" applyFont="1" applyFill="1" applyBorder="1" applyAlignment="1">
      <alignment horizontal="center" vertical="center" textRotation="90" wrapText="1"/>
    </xf>
    <xf numFmtId="0" fontId="81" fillId="0" borderId="6" xfId="5" applyFont="1" applyFill="1" applyBorder="1" applyAlignment="1">
      <alignment horizontal="left" vertical="center" wrapText="1"/>
    </xf>
    <xf numFmtId="0" fontId="106" fillId="0" borderId="51" xfId="5" applyFont="1" applyFill="1" applyBorder="1" applyAlignment="1">
      <alignment horizontal="left" vertical="center" wrapText="1"/>
    </xf>
    <xf numFmtId="0" fontId="22" fillId="0" borderId="51" xfId="5" applyFont="1" applyFill="1" applyBorder="1" applyAlignment="1">
      <alignment horizontal="left" vertical="center" wrapText="1"/>
    </xf>
    <xf numFmtId="0" fontId="22" fillId="0" borderId="15" xfId="5" applyFont="1" applyFill="1" applyBorder="1" applyAlignment="1">
      <alignment horizontal="left" vertical="center" wrapText="1"/>
    </xf>
    <xf numFmtId="0" fontId="72" fillId="0" borderId="47" xfId="2" applyFont="1" applyFill="1" applyBorder="1" applyAlignment="1">
      <alignment horizontal="center" vertical="center" textRotation="90" wrapText="1"/>
    </xf>
    <xf numFmtId="0" fontId="80" fillId="0" borderId="29" xfId="2" applyFont="1" applyFill="1" applyBorder="1" applyAlignment="1">
      <alignment horizontal="center" vertical="center" textRotation="90" wrapText="1"/>
    </xf>
    <xf numFmtId="0" fontId="22" fillId="0" borderId="47" xfId="2" applyFont="1" applyFill="1" applyBorder="1" applyAlignment="1">
      <alignment horizontal="center" vertical="center" wrapText="1"/>
    </xf>
    <xf numFmtId="0" fontId="25" fillId="0" borderId="20" xfId="2" applyFont="1" applyBorder="1" applyAlignment="1">
      <alignment horizontal="center" vertical="center" wrapText="1"/>
    </xf>
    <xf numFmtId="0" fontId="75" fillId="0" borderId="32" xfId="5" applyFont="1" applyFill="1" applyBorder="1" applyAlignment="1">
      <alignment horizontal="left" vertical="center" wrapText="1"/>
    </xf>
    <xf numFmtId="0" fontId="22" fillId="0" borderId="20" xfId="2" applyFont="1" applyFill="1" applyBorder="1" applyAlignment="1">
      <alignment horizontal="center" vertical="center" wrapText="1"/>
    </xf>
    <xf numFmtId="0" fontId="75" fillId="0" borderId="29" xfId="5" applyFont="1" applyFill="1" applyBorder="1" applyAlignment="1">
      <alignment horizontal="left" vertical="center" wrapText="1"/>
    </xf>
    <xf numFmtId="0" fontId="93" fillId="0" borderId="66" xfId="2" applyFont="1" applyFill="1" applyBorder="1" applyAlignment="1">
      <alignment horizontal="center" vertical="center" textRotation="90" wrapText="1"/>
    </xf>
    <xf numFmtId="0" fontId="22" fillId="0" borderId="67" xfId="2" applyFont="1" applyFill="1" applyBorder="1" applyAlignment="1">
      <alignment horizontal="center" vertical="center" wrapText="1"/>
    </xf>
    <xf numFmtId="0" fontId="25" fillId="0" borderId="67" xfId="2" applyFont="1" applyBorder="1" applyAlignment="1">
      <alignment horizontal="center" vertical="center" wrapText="1"/>
    </xf>
    <xf numFmtId="0" fontId="102" fillId="0" borderId="29" xfId="5" applyFont="1" applyFill="1" applyBorder="1" applyAlignment="1">
      <alignment horizontal="left" vertical="center" wrapText="1"/>
    </xf>
    <xf numFmtId="0" fontId="104" fillId="0" borderId="24" xfId="2" applyFont="1" applyFill="1" applyBorder="1" applyAlignment="1">
      <alignment horizontal="center" vertical="center" textRotation="90" wrapText="1"/>
    </xf>
    <xf numFmtId="0" fontId="22" fillId="0" borderId="25" xfId="2" applyFont="1" applyFill="1" applyBorder="1" applyAlignment="1">
      <alignment horizontal="center" vertical="center" wrapText="1"/>
    </xf>
    <xf numFmtId="0" fontId="81" fillId="0" borderId="25" xfId="2" applyFont="1" applyFill="1" applyBorder="1" applyAlignment="1">
      <alignment horizontal="center" vertical="center" wrapText="1"/>
    </xf>
    <xf numFmtId="0" fontId="92" fillId="2" borderId="20" xfId="2" applyFont="1" applyFill="1" applyBorder="1" applyAlignment="1">
      <alignment horizontal="center" vertical="center" textRotation="90" wrapText="1"/>
    </xf>
    <xf numFmtId="0" fontId="74" fillId="0" borderId="20" xfId="2" applyFont="1" applyFill="1" applyBorder="1" applyAlignment="1">
      <alignment horizontal="center" vertical="center" wrapText="1"/>
    </xf>
    <xf numFmtId="0" fontId="25" fillId="0" borderId="20" xfId="2" applyFont="1" applyFill="1" applyBorder="1" applyAlignment="1">
      <alignment horizontal="center" vertical="center"/>
    </xf>
    <xf numFmtId="0" fontId="94" fillId="0" borderId="20" xfId="5" applyFont="1" applyFill="1" applyBorder="1" applyAlignment="1">
      <alignment horizontal="left" vertical="center" wrapText="1"/>
    </xf>
    <xf numFmtId="0" fontId="79" fillId="0" borderId="47" xfId="2" applyFont="1" applyFill="1" applyBorder="1" applyAlignment="1">
      <alignment horizontal="center" vertical="center" textRotation="90" wrapText="1"/>
    </xf>
    <xf numFmtId="0" fontId="75" fillId="0" borderId="47" xfId="2" applyFont="1" applyFill="1" applyBorder="1" applyAlignment="1">
      <alignment horizontal="left" vertical="center" wrapText="1"/>
    </xf>
    <xf numFmtId="0" fontId="72" fillId="0" borderId="20" xfId="2" applyFont="1" applyFill="1" applyBorder="1" applyAlignment="1">
      <alignment horizontal="center" vertical="center" textRotation="90" wrapText="1"/>
    </xf>
    <xf numFmtId="0" fontId="73" fillId="2" borderId="20" xfId="2" applyFont="1" applyFill="1" applyBorder="1" applyAlignment="1">
      <alignment horizontal="center" vertical="center" textRotation="90" wrapText="1"/>
    </xf>
    <xf numFmtId="0" fontId="25" fillId="0" borderId="20" xfId="2" applyFont="1" applyBorder="1" applyAlignment="1">
      <alignment horizontal="center" vertical="center"/>
    </xf>
    <xf numFmtId="0" fontId="92" fillId="20" borderId="20" xfId="2" applyFont="1" applyFill="1" applyBorder="1" applyAlignment="1">
      <alignment horizontal="center" vertical="center" textRotation="90" wrapText="1"/>
    </xf>
    <xf numFmtId="0" fontId="74" fillId="20" borderId="20" xfId="2" applyFont="1" applyFill="1" applyBorder="1" applyAlignment="1">
      <alignment horizontal="center" vertical="center" wrapText="1"/>
    </xf>
    <xf numFmtId="0" fontId="75" fillId="20" borderId="46" xfId="2" applyFont="1" applyFill="1" applyBorder="1" applyAlignment="1">
      <alignment horizontal="left" vertical="center" wrapText="1"/>
    </xf>
    <xf numFmtId="0" fontId="93" fillId="2" borderId="20" xfId="2" applyFont="1" applyFill="1" applyBorder="1" applyAlignment="1">
      <alignment horizontal="center" vertical="center" textRotation="90" wrapText="1"/>
    </xf>
    <xf numFmtId="0" fontId="94" fillId="2" borderId="46" xfId="2" applyFont="1" applyFill="1" applyBorder="1" applyAlignment="1">
      <alignment horizontal="left" vertical="center" wrapText="1"/>
    </xf>
    <xf numFmtId="0" fontId="75" fillId="2" borderId="46" xfId="2" applyFont="1" applyFill="1" applyBorder="1" applyAlignment="1">
      <alignment horizontal="left" vertical="center" wrapText="1"/>
    </xf>
    <xf numFmtId="0" fontId="20" fillId="0" borderId="70" xfId="4" applyFont="1" applyFill="1" applyBorder="1" applyAlignment="1">
      <alignment horizontal="center" vertical="center" wrapText="1"/>
    </xf>
    <xf numFmtId="0" fontId="20" fillId="0" borderId="71" xfId="4" applyFont="1" applyFill="1" applyBorder="1" applyAlignment="1">
      <alignment horizontal="center" vertical="center" wrapText="1"/>
    </xf>
    <xf numFmtId="0" fontId="20" fillId="0" borderId="69" xfId="4" applyFont="1" applyFill="1" applyBorder="1" applyAlignment="1">
      <alignment horizontal="center" vertical="center" wrapText="1"/>
    </xf>
    <xf numFmtId="0" fontId="20" fillId="0" borderId="32" xfId="4" applyFont="1" applyFill="1" applyBorder="1" applyAlignment="1">
      <alignment horizontal="center" vertical="center" wrapText="1"/>
    </xf>
    <xf numFmtId="0" fontId="20" fillId="0" borderId="0" xfId="4" applyFont="1" applyFill="1" applyBorder="1" applyAlignment="1">
      <alignment horizontal="center" vertical="center" wrapText="1"/>
    </xf>
    <xf numFmtId="0" fontId="20" fillId="0" borderId="1" xfId="4" applyFont="1" applyFill="1" applyBorder="1" applyAlignment="1">
      <alignment horizontal="center" vertical="center" wrapText="1"/>
    </xf>
    <xf numFmtId="0" fontId="20" fillId="0" borderId="72" xfId="4" applyFont="1" applyFill="1" applyBorder="1" applyAlignment="1">
      <alignment horizontal="center" vertical="center" wrapText="1"/>
    </xf>
    <xf numFmtId="0" fontId="20" fillId="0" borderId="68" xfId="4" applyFont="1" applyFill="1" applyBorder="1" applyAlignment="1">
      <alignment horizontal="center" vertical="center" wrapText="1"/>
    </xf>
    <xf numFmtId="0" fontId="20" fillId="0" borderId="46" xfId="4" applyFont="1" applyFill="1" applyBorder="1" applyAlignment="1">
      <alignment horizontal="center" vertical="center" wrapText="1"/>
    </xf>
    <xf numFmtId="0" fontId="24" fillId="18" borderId="20" xfId="2" applyFont="1" applyFill="1" applyBorder="1" applyAlignment="1">
      <alignment horizontal="center" vertical="center" wrapText="1"/>
    </xf>
    <xf numFmtId="0" fontId="24" fillId="19" borderId="47" xfId="2" applyFont="1" applyFill="1" applyBorder="1" applyAlignment="1">
      <alignment horizontal="center" vertical="center" wrapText="1"/>
    </xf>
    <xf numFmtId="1" fontId="24" fillId="21" borderId="47" xfId="4" applyNumberFormat="1" applyFont="1" applyFill="1" applyBorder="1" applyAlignment="1">
      <alignment horizontal="center" vertical="center" wrapText="1"/>
    </xf>
  </cellXfs>
  <cellStyles count="13">
    <cellStyle name="Excel Built-in Neutral" xfId="7"/>
    <cellStyle name="Excel Built-in Normal 1" xfId="3"/>
    <cellStyle name="Гиперссылка 2" xfId="10"/>
    <cellStyle name="Обычный" xfId="0" builtinId="0"/>
    <cellStyle name="Обычный 10" xfId="6"/>
    <cellStyle name="Обычный 2" xfId="5"/>
    <cellStyle name="Обычный 5" xfId="4"/>
    <cellStyle name="Обычный 5 2" xfId="2"/>
    <cellStyle name="Обычный 6" xfId="9"/>
    <cellStyle name="Обычный 7" xfId="11"/>
    <cellStyle name="Обычный_Прайс-лист (кондиционеры NEOCLIMA) октябрь 2010" xfId="1"/>
    <cellStyle name="Финансовый [0] 2 3" xfId="12"/>
    <cellStyle name="Финансовый 29" xfId="8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png"/><Relationship Id="rId2" Type="http://schemas.openxmlformats.org/officeDocument/2006/relationships/image" Target="../media/image2.emf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jpeg"/><Relationship Id="rId13" Type="http://schemas.openxmlformats.org/officeDocument/2006/relationships/image" Target="../media/image22.jpeg"/><Relationship Id="rId3" Type="http://schemas.openxmlformats.org/officeDocument/2006/relationships/image" Target="../media/image12.emf"/><Relationship Id="rId7" Type="http://schemas.openxmlformats.org/officeDocument/2006/relationships/image" Target="../media/image16.jpeg"/><Relationship Id="rId12" Type="http://schemas.openxmlformats.org/officeDocument/2006/relationships/image" Target="../media/image21.emf"/><Relationship Id="rId2" Type="http://schemas.openxmlformats.org/officeDocument/2006/relationships/image" Target="../media/image11.jpeg"/><Relationship Id="rId1" Type="http://schemas.openxmlformats.org/officeDocument/2006/relationships/image" Target="../media/image10.jpeg"/><Relationship Id="rId6" Type="http://schemas.openxmlformats.org/officeDocument/2006/relationships/image" Target="../media/image15.jpeg"/><Relationship Id="rId11" Type="http://schemas.openxmlformats.org/officeDocument/2006/relationships/image" Target="../media/image20.jpeg"/><Relationship Id="rId5" Type="http://schemas.openxmlformats.org/officeDocument/2006/relationships/image" Target="../media/image14.jpeg"/><Relationship Id="rId15" Type="http://schemas.openxmlformats.org/officeDocument/2006/relationships/image" Target="../media/image24.jpeg"/><Relationship Id="rId10" Type="http://schemas.openxmlformats.org/officeDocument/2006/relationships/image" Target="../media/image19.jpeg"/><Relationship Id="rId4" Type="http://schemas.openxmlformats.org/officeDocument/2006/relationships/image" Target="../media/image13.jpeg"/><Relationship Id="rId9" Type="http://schemas.openxmlformats.org/officeDocument/2006/relationships/image" Target="../media/image18.jpeg"/><Relationship Id="rId14" Type="http://schemas.openxmlformats.org/officeDocument/2006/relationships/image" Target="../media/image23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jpeg"/><Relationship Id="rId13" Type="http://schemas.openxmlformats.org/officeDocument/2006/relationships/image" Target="../media/image37.jpeg"/><Relationship Id="rId3" Type="http://schemas.openxmlformats.org/officeDocument/2006/relationships/image" Target="../media/image27.jpeg"/><Relationship Id="rId7" Type="http://schemas.openxmlformats.org/officeDocument/2006/relationships/image" Target="../media/image31.jpeg"/><Relationship Id="rId12" Type="http://schemas.openxmlformats.org/officeDocument/2006/relationships/image" Target="../media/image36.png"/><Relationship Id="rId17" Type="http://schemas.openxmlformats.org/officeDocument/2006/relationships/image" Target="../media/image41.jpeg"/><Relationship Id="rId2" Type="http://schemas.openxmlformats.org/officeDocument/2006/relationships/image" Target="../media/image26.png"/><Relationship Id="rId16" Type="http://schemas.openxmlformats.org/officeDocument/2006/relationships/image" Target="../media/image40.jpeg"/><Relationship Id="rId1" Type="http://schemas.openxmlformats.org/officeDocument/2006/relationships/image" Target="../media/image25.jpeg"/><Relationship Id="rId6" Type="http://schemas.openxmlformats.org/officeDocument/2006/relationships/image" Target="../media/image30.png"/><Relationship Id="rId11" Type="http://schemas.openxmlformats.org/officeDocument/2006/relationships/image" Target="../media/image35.jpeg"/><Relationship Id="rId5" Type="http://schemas.openxmlformats.org/officeDocument/2006/relationships/image" Target="../media/image29.png"/><Relationship Id="rId15" Type="http://schemas.openxmlformats.org/officeDocument/2006/relationships/image" Target="../media/image39.jpeg"/><Relationship Id="rId10" Type="http://schemas.openxmlformats.org/officeDocument/2006/relationships/image" Target="../media/image34.jpeg"/><Relationship Id="rId4" Type="http://schemas.openxmlformats.org/officeDocument/2006/relationships/image" Target="../media/image28.jpeg"/><Relationship Id="rId9" Type="http://schemas.openxmlformats.org/officeDocument/2006/relationships/image" Target="../media/image33.jpeg"/><Relationship Id="rId14" Type="http://schemas.openxmlformats.org/officeDocument/2006/relationships/image" Target="../media/image3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860079</xdr:colOff>
      <xdr:row>42</xdr:row>
      <xdr:rowOff>99588</xdr:rowOff>
    </xdr:from>
    <xdr:to>
      <xdr:col>2</xdr:col>
      <xdr:colOff>660903</xdr:colOff>
      <xdr:row>42</xdr:row>
      <xdr:rowOff>923453</xdr:rowOff>
    </xdr:to>
    <xdr:pic>
      <xdr:nvPicPr>
        <xdr:cNvPr id="4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0079" y="20768649"/>
          <a:ext cx="2073244" cy="82386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851026</xdr:colOff>
      <xdr:row>48</xdr:row>
      <xdr:rowOff>9053</xdr:rowOff>
    </xdr:from>
    <xdr:to>
      <xdr:col>2</xdr:col>
      <xdr:colOff>823865</xdr:colOff>
      <xdr:row>48</xdr:row>
      <xdr:rowOff>1095469</xdr:rowOff>
    </xdr:to>
    <xdr:pic>
      <xdr:nvPicPr>
        <xdr:cNvPr id="5" name="Picture 55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1026" y="22932427"/>
          <a:ext cx="2245259" cy="108641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289711</xdr:colOff>
      <xdr:row>54</xdr:row>
      <xdr:rowOff>9053</xdr:rowOff>
    </xdr:from>
    <xdr:to>
      <xdr:col>2</xdr:col>
      <xdr:colOff>1023042</xdr:colOff>
      <xdr:row>54</xdr:row>
      <xdr:rowOff>869133</xdr:rowOff>
    </xdr:to>
    <xdr:pic>
      <xdr:nvPicPr>
        <xdr:cNvPr id="6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9711" y="25313489"/>
          <a:ext cx="3005751" cy="8600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172016</xdr:colOff>
      <xdr:row>0</xdr:row>
      <xdr:rowOff>172016</xdr:rowOff>
    </xdr:from>
    <xdr:to>
      <xdr:col>2</xdr:col>
      <xdr:colOff>54321</xdr:colOff>
      <xdr:row>0</xdr:row>
      <xdr:rowOff>606582</xdr:rowOff>
    </xdr:to>
    <xdr:pic>
      <xdr:nvPicPr>
        <xdr:cNvPr id="7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016" y="172016"/>
          <a:ext cx="2154725" cy="43456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144855</xdr:colOff>
      <xdr:row>16</xdr:row>
      <xdr:rowOff>208230</xdr:rowOff>
    </xdr:from>
    <xdr:to>
      <xdr:col>2</xdr:col>
      <xdr:colOff>162962</xdr:colOff>
      <xdr:row>16</xdr:row>
      <xdr:rowOff>923453</xdr:rowOff>
    </xdr:to>
    <xdr:pic>
      <xdr:nvPicPr>
        <xdr:cNvPr id="16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855" y="6138250"/>
          <a:ext cx="2290527" cy="71522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172016</xdr:colOff>
      <xdr:row>22</xdr:row>
      <xdr:rowOff>307818</xdr:rowOff>
    </xdr:from>
    <xdr:to>
      <xdr:col>0</xdr:col>
      <xdr:colOff>2236206</xdr:colOff>
      <xdr:row>22</xdr:row>
      <xdr:rowOff>977774</xdr:rowOff>
    </xdr:to>
    <xdr:pic>
      <xdr:nvPicPr>
        <xdr:cNvPr id="17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2016" y="8410669"/>
          <a:ext cx="2064190" cy="66995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117695</xdr:colOff>
      <xdr:row>28</xdr:row>
      <xdr:rowOff>289711</xdr:rowOff>
    </xdr:from>
    <xdr:to>
      <xdr:col>0</xdr:col>
      <xdr:colOff>2172832</xdr:colOff>
      <xdr:row>28</xdr:row>
      <xdr:rowOff>950614</xdr:rowOff>
    </xdr:to>
    <xdr:pic>
      <xdr:nvPicPr>
        <xdr:cNvPr id="18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695" y="10637822"/>
          <a:ext cx="2055137" cy="660903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217283</xdr:colOff>
      <xdr:row>10</xdr:row>
      <xdr:rowOff>289711</xdr:rowOff>
    </xdr:from>
    <xdr:to>
      <xdr:col>2</xdr:col>
      <xdr:colOff>1001916</xdr:colOff>
      <xdr:row>10</xdr:row>
      <xdr:rowOff>959668</xdr:rowOff>
    </xdr:to>
    <xdr:pic>
      <xdr:nvPicPr>
        <xdr:cNvPr id="14" name="Изображения 53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7283" y="3069125"/>
          <a:ext cx="2685861" cy="66995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461727</xdr:colOff>
      <xdr:row>4</xdr:row>
      <xdr:rowOff>226336</xdr:rowOff>
    </xdr:from>
    <xdr:to>
      <xdr:col>2</xdr:col>
      <xdr:colOff>516048</xdr:colOff>
      <xdr:row>4</xdr:row>
      <xdr:rowOff>1004933</xdr:rowOff>
    </xdr:to>
    <xdr:pic>
      <xdr:nvPicPr>
        <xdr:cNvPr id="19" name="Изображения 54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1727" y="1738265"/>
          <a:ext cx="1955549" cy="77859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73</xdr:row>
      <xdr:rowOff>311439</xdr:rowOff>
    </xdr:from>
    <xdr:to>
      <xdr:col>0</xdr:col>
      <xdr:colOff>2462543</xdr:colOff>
      <xdr:row>76</xdr:row>
      <xdr:rowOff>162962</xdr:rowOff>
    </xdr:to>
    <xdr:pic>
      <xdr:nvPicPr>
        <xdr:cNvPr id="2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053744"/>
          <a:ext cx="2462543" cy="88361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63374</xdr:colOff>
      <xdr:row>89</xdr:row>
      <xdr:rowOff>220138</xdr:rowOff>
    </xdr:from>
    <xdr:to>
      <xdr:col>0</xdr:col>
      <xdr:colOff>2534970</xdr:colOff>
      <xdr:row>92</xdr:row>
      <xdr:rowOff>9053</xdr:rowOff>
    </xdr:to>
    <xdr:pic>
      <xdr:nvPicPr>
        <xdr:cNvPr id="3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374" y="27969009"/>
          <a:ext cx="2471596" cy="630888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2290527</xdr:colOff>
      <xdr:row>26</xdr:row>
      <xdr:rowOff>334978</xdr:rowOff>
    </xdr:from>
    <xdr:to>
      <xdr:col>0</xdr:col>
      <xdr:colOff>3186820</xdr:colOff>
      <xdr:row>26</xdr:row>
      <xdr:rowOff>823865</xdr:rowOff>
    </xdr:to>
    <xdr:pic>
      <xdr:nvPicPr>
        <xdr:cNvPr id="4" name="Изображения 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90527" y="9134946"/>
          <a:ext cx="896293" cy="48888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72429</xdr:colOff>
      <xdr:row>13</xdr:row>
      <xdr:rowOff>79320</xdr:rowOff>
    </xdr:from>
    <xdr:to>
      <xdr:col>0</xdr:col>
      <xdr:colOff>2643613</xdr:colOff>
      <xdr:row>16</xdr:row>
      <xdr:rowOff>153909</xdr:rowOff>
    </xdr:to>
    <xdr:pic>
      <xdr:nvPicPr>
        <xdr:cNvPr id="5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429" y="4144326"/>
          <a:ext cx="2571184" cy="8622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45267</xdr:colOff>
      <xdr:row>6</xdr:row>
      <xdr:rowOff>214743</xdr:rowOff>
    </xdr:from>
    <xdr:to>
      <xdr:col>0</xdr:col>
      <xdr:colOff>2571184</xdr:colOff>
      <xdr:row>9</xdr:row>
      <xdr:rowOff>0</xdr:rowOff>
    </xdr:to>
    <xdr:pic>
      <xdr:nvPicPr>
        <xdr:cNvPr id="6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67" y="2079757"/>
          <a:ext cx="2525917" cy="79924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54321</xdr:colOff>
      <xdr:row>41</xdr:row>
      <xdr:rowOff>54320</xdr:rowOff>
    </xdr:from>
    <xdr:to>
      <xdr:col>0</xdr:col>
      <xdr:colOff>2541232</xdr:colOff>
      <xdr:row>49</xdr:row>
      <xdr:rowOff>36213</xdr:rowOff>
    </xdr:to>
    <xdr:pic>
      <xdr:nvPicPr>
        <xdr:cNvPr id="7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21" y="12901187"/>
          <a:ext cx="2486911" cy="239011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715224</xdr:colOff>
      <xdr:row>103</xdr:row>
      <xdr:rowOff>277022</xdr:rowOff>
    </xdr:from>
    <xdr:to>
      <xdr:col>0</xdr:col>
      <xdr:colOff>1865014</xdr:colOff>
      <xdr:row>106</xdr:row>
      <xdr:rowOff>325925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15224" y="32235755"/>
          <a:ext cx="1149790" cy="118058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425513</xdr:colOff>
      <xdr:row>98</xdr:row>
      <xdr:rowOff>172015</xdr:rowOff>
    </xdr:from>
    <xdr:to>
      <xdr:col>0</xdr:col>
      <xdr:colOff>1928388</xdr:colOff>
      <xdr:row>101</xdr:row>
      <xdr:rowOff>253496</xdr:rowOff>
    </xdr:to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5513" y="30673140"/>
          <a:ext cx="1502875" cy="1113576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588475</xdr:colOff>
      <xdr:row>108</xdr:row>
      <xdr:rowOff>344032</xdr:rowOff>
    </xdr:from>
    <xdr:to>
      <xdr:col>0</xdr:col>
      <xdr:colOff>1982709</xdr:colOff>
      <xdr:row>111</xdr:row>
      <xdr:rowOff>262550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475" y="33887121"/>
          <a:ext cx="1394234" cy="98682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559451</xdr:colOff>
      <xdr:row>113</xdr:row>
      <xdr:rowOff>280657</xdr:rowOff>
    </xdr:from>
    <xdr:to>
      <xdr:col>0</xdr:col>
      <xdr:colOff>1973656</xdr:colOff>
      <xdr:row>116</xdr:row>
      <xdr:rowOff>298764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9451" y="35317568"/>
          <a:ext cx="1414205" cy="102304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706170</xdr:colOff>
      <xdr:row>119</xdr:row>
      <xdr:rowOff>0</xdr:rowOff>
    </xdr:from>
    <xdr:to>
      <xdr:col>0</xdr:col>
      <xdr:colOff>2335794</xdr:colOff>
      <xdr:row>121</xdr:row>
      <xdr:rowOff>280657</xdr:rowOff>
    </xdr:to>
    <xdr:pic>
      <xdr:nvPicPr>
        <xdr:cNvPr id="1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6170" y="36892871"/>
          <a:ext cx="1629624" cy="968721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2498756</xdr:colOff>
      <xdr:row>19</xdr:row>
      <xdr:rowOff>334978</xdr:rowOff>
    </xdr:from>
    <xdr:to>
      <xdr:col>0</xdr:col>
      <xdr:colOff>3195873</xdr:colOff>
      <xdr:row>19</xdr:row>
      <xdr:rowOff>769545</xdr:rowOff>
    </xdr:to>
    <xdr:pic>
      <xdr:nvPicPr>
        <xdr:cNvPr id="13" name="Изображения 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8756" y="6120142"/>
          <a:ext cx="697117" cy="434567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389299</xdr:colOff>
      <xdr:row>65</xdr:row>
      <xdr:rowOff>9052</xdr:rowOff>
    </xdr:from>
    <xdr:to>
      <xdr:col>0</xdr:col>
      <xdr:colOff>2335840</xdr:colOff>
      <xdr:row>69</xdr:row>
      <xdr:rowOff>108641</xdr:rowOff>
    </xdr:to>
    <xdr:pic>
      <xdr:nvPicPr>
        <xdr:cNvPr id="14" name="Picture 1257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299" y="20288814"/>
          <a:ext cx="1946541" cy="142139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307818</xdr:colOff>
      <xdr:row>0</xdr:row>
      <xdr:rowOff>54321</xdr:rowOff>
    </xdr:from>
    <xdr:to>
      <xdr:col>0</xdr:col>
      <xdr:colOff>2516864</xdr:colOff>
      <xdr:row>0</xdr:row>
      <xdr:rowOff>525101</xdr:rowOff>
    </xdr:to>
    <xdr:pic>
      <xdr:nvPicPr>
        <xdr:cNvPr id="15" name="Рисунок 24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818" y="199176"/>
          <a:ext cx="2209046" cy="47078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434566</xdr:colOff>
      <xdr:row>55</xdr:row>
      <xdr:rowOff>271603</xdr:rowOff>
    </xdr:from>
    <xdr:to>
      <xdr:col>0</xdr:col>
      <xdr:colOff>2254313</xdr:colOff>
      <xdr:row>59</xdr:row>
      <xdr:rowOff>289711</xdr:rowOff>
    </xdr:to>
    <xdr:pic>
      <xdr:nvPicPr>
        <xdr:cNvPr id="16" name="Picture 1257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4566" y="17771952"/>
          <a:ext cx="1819747" cy="121316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81481</xdr:colOff>
      <xdr:row>81</xdr:row>
      <xdr:rowOff>49206</xdr:rowOff>
    </xdr:from>
    <xdr:to>
      <xdr:col>0</xdr:col>
      <xdr:colOff>2498756</xdr:colOff>
      <xdr:row>83</xdr:row>
      <xdr:rowOff>18107</xdr:rowOff>
    </xdr:to>
    <xdr:pic>
      <xdr:nvPicPr>
        <xdr:cNvPr id="17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481" y="25281214"/>
          <a:ext cx="2417275" cy="6207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45267</xdr:colOff>
      <xdr:row>21</xdr:row>
      <xdr:rowOff>16028</xdr:rowOff>
    </xdr:from>
    <xdr:to>
      <xdr:col>0</xdr:col>
      <xdr:colOff>2544024</xdr:colOff>
      <xdr:row>23</xdr:row>
      <xdr:rowOff>289711</xdr:rowOff>
    </xdr:to>
    <xdr:pic>
      <xdr:nvPicPr>
        <xdr:cNvPr id="18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09" t="11115" r="7494" b="12218"/>
        <a:stretch>
          <a:fillRect/>
        </a:stretch>
      </xdr:blipFill>
      <xdr:spPr bwMode="auto">
        <a:xfrm>
          <a:off x="45267" y="7023410"/>
          <a:ext cx="2498757" cy="94364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7709" t="11115" r="7494" b="12218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0</xdr:col>
      <xdr:colOff>27160</xdr:colOff>
      <xdr:row>27</xdr:row>
      <xdr:rowOff>294841</xdr:rowOff>
    </xdr:from>
    <xdr:to>
      <xdr:col>0</xdr:col>
      <xdr:colOff>2489703</xdr:colOff>
      <xdr:row>30</xdr:row>
      <xdr:rowOff>226336</xdr:rowOff>
    </xdr:to>
    <xdr:pic>
      <xdr:nvPicPr>
        <xdr:cNvPr id="19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194" t="12611" r="7518" b="13510"/>
        <a:stretch>
          <a:fillRect/>
        </a:stretch>
      </xdr:blipFill>
      <xdr:spPr bwMode="auto">
        <a:xfrm>
          <a:off x="27160" y="10009209"/>
          <a:ext cx="2462543" cy="85494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 l="8194" t="12611" r="7518" b="13510"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2544528</xdr:colOff>
      <xdr:row>0</xdr:row>
      <xdr:rowOff>276634</xdr:rowOff>
    </xdr:from>
    <xdr:to>
      <xdr:col>5</xdr:col>
      <xdr:colOff>1603491</xdr:colOff>
      <xdr:row>3</xdr:row>
      <xdr:rowOff>12576</xdr:rowOff>
    </xdr:to>
    <xdr:pic>
      <xdr:nvPicPr>
        <xdr:cNvPr id="2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83835" y="276634"/>
          <a:ext cx="2956982" cy="70416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162962</xdr:colOff>
      <xdr:row>17</xdr:row>
      <xdr:rowOff>434566</xdr:rowOff>
    </xdr:from>
    <xdr:to>
      <xdr:col>3</xdr:col>
      <xdr:colOff>2788467</xdr:colOff>
      <xdr:row>20</xdr:row>
      <xdr:rowOff>271604</xdr:rowOff>
    </xdr:to>
    <xdr:pic>
      <xdr:nvPicPr>
        <xdr:cNvPr id="3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88879" y="4264182"/>
          <a:ext cx="679010" cy="597529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244444</xdr:colOff>
      <xdr:row>31</xdr:row>
      <xdr:rowOff>199176</xdr:rowOff>
    </xdr:from>
    <xdr:to>
      <xdr:col>3</xdr:col>
      <xdr:colOff>2697933</xdr:colOff>
      <xdr:row>32</xdr:row>
      <xdr:rowOff>325925</xdr:rowOff>
    </xdr:to>
    <xdr:pic>
      <xdr:nvPicPr>
        <xdr:cNvPr id="4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0361" y="6871580"/>
          <a:ext cx="597528" cy="16296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181069</xdr:colOff>
      <xdr:row>6</xdr:row>
      <xdr:rowOff>316871</xdr:rowOff>
    </xdr:from>
    <xdr:to>
      <xdr:col>3</xdr:col>
      <xdr:colOff>2734147</xdr:colOff>
      <xdr:row>8</xdr:row>
      <xdr:rowOff>289711</xdr:rowOff>
    </xdr:to>
    <xdr:pic>
      <xdr:nvPicPr>
        <xdr:cNvPr id="5" name="图片 12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06986" y="1475715"/>
          <a:ext cx="660903" cy="398352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 cap="flat">
              <a:solidFill>
                <a:srgbClr val="3465A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208230</xdr:colOff>
      <xdr:row>41</xdr:row>
      <xdr:rowOff>199176</xdr:rowOff>
    </xdr:from>
    <xdr:to>
      <xdr:col>3</xdr:col>
      <xdr:colOff>2616451</xdr:colOff>
      <xdr:row>44</xdr:row>
      <xdr:rowOff>950614</xdr:rowOff>
    </xdr:to>
    <xdr:grpSp>
      <xdr:nvGrpSpPr>
        <xdr:cNvPr id="6" name="Group 8"/>
        <xdr:cNvGrpSpPr>
          <a:grpSpLocks/>
        </xdr:cNvGrpSpPr>
      </xdr:nvGrpSpPr>
      <xdr:grpSpPr bwMode="auto">
        <a:xfrm>
          <a:off x="2132280" y="20325501"/>
          <a:ext cx="2408221" cy="3666088"/>
          <a:chOff x="2882" y="33027"/>
          <a:chExt cx="3683" cy="5776"/>
        </a:xfrm>
      </xdr:grpSpPr>
      <xdr:pic>
        <xdr:nvPicPr>
          <xdr:cNvPr id="7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82" y="33027"/>
            <a:ext cx="3647" cy="1044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blipFill dpi="0" rotWithShape="0">
                  <a:blip xmlns:r="http://schemas.openxmlformats.org/officeDocument/2006/relationships"/>
                  <a:srcRect/>
                  <a:stretch>
                    <a:fillRect/>
                  </a:stretch>
                </a:blipFill>
              </a14:hiddenFill>
            </a:ext>
            <a:ext uri="{91240B29-F687-4F45-9708-019B960494DF}">
              <a14:hiddenLine xmlns:a14="http://schemas.microsoft.com/office/drawing/2010/main" w="9525" cap="flat">
                <a:solidFill>
                  <a:srgbClr val="3465A4"/>
                </a:solidFill>
                <a:round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  <xdr:pic>
        <xdr:nvPicPr>
          <xdr:cNvPr id="8" name="Picture 3"/>
          <xdr:cNvPicPr>
            <a:picLocks noChangeAspect="1" noChangeArrowheads="1"/>
          </xdr:cNvPicPr>
        </xdr:nvPicPr>
        <xdr:blipFill>
          <a:blip xmlns:r="http://schemas.openxmlformats.org/officeDocument/2006/relationships" r:embed="rId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99" y="34468"/>
            <a:ext cx="3622" cy="1042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blipFill dpi="0" rotWithShape="0">
                  <a:blip xmlns:r="http://schemas.openxmlformats.org/officeDocument/2006/relationships"/>
                  <a:srcRect/>
                  <a:stretch>
                    <a:fillRect/>
                  </a:stretch>
                </a:blipFill>
              </a14:hiddenFill>
            </a:ext>
            <a:ext uri="{91240B29-F687-4F45-9708-019B960494DF}">
              <a14:hiddenLine xmlns:a14="http://schemas.microsoft.com/office/drawing/2010/main" w="9525" cap="flat">
                <a:solidFill>
                  <a:srgbClr val="3465A4"/>
                </a:solidFill>
                <a:round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  <xdr:pic>
        <xdr:nvPicPr>
          <xdr:cNvPr id="9" name="图片 3"/>
          <xdr:cNvPicPr>
            <a:picLocks noChangeAspect="1" noChangeArrowheads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951" y="35881"/>
            <a:ext cx="3613" cy="1162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blipFill dpi="0" rotWithShape="0">
                  <a:blip xmlns:r="http://schemas.openxmlformats.org/officeDocument/2006/relationships"/>
                  <a:srcRect/>
                  <a:stretch>
                    <a:fillRect/>
                  </a:stretch>
                </a:blipFill>
              </a14:hiddenFill>
            </a:ext>
            <a:ext uri="{91240B29-F687-4F45-9708-019B960494DF}">
              <a14:hiddenLine xmlns:a14="http://schemas.microsoft.com/office/drawing/2010/main" w="9525" cap="flat">
                <a:solidFill>
                  <a:srgbClr val="3465A4"/>
                </a:solidFill>
                <a:round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  <xdr:pic>
        <xdr:nvPicPr>
          <xdr:cNvPr id="10" name="Picture 11"/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811" y="37328"/>
            <a:ext cx="639" cy="1475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blipFill dpi="0" rotWithShape="0">
                  <a:blip xmlns:r="http://schemas.openxmlformats.org/officeDocument/2006/relationships"/>
                  <a:srcRect/>
                  <a:stretch>
                    <a:fillRect/>
                  </a:stretch>
                </a:blipFill>
              </a14:hiddenFill>
            </a:ext>
            <a:ext uri="{91240B29-F687-4F45-9708-019B960494DF}">
              <a14:hiddenLine xmlns:a14="http://schemas.microsoft.com/office/drawing/2010/main" w="9525" cap="flat">
                <a:solidFill>
                  <a:srgbClr val="3465A4"/>
                </a:solidFill>
                <a:round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</xdr:grpSp>
    <xdr:clientData/>
  </xdr:twoCellAnchor>
  <xdr:twoCellAnchor>
    <xdr:from>
      <xdr:col>3</xdr:col>
      <xdr:colOff>389299</xdr:colOff>
      <xdr:row>45</xdr:row>
      <xdr:rowOff>135802</xdr:rowOff>
    </xdr:from>
    <xdr:to>
      <xdr:col>3</xdr:col>
      <xdr:colOff>2190939</xdr:colOff>
      <xdr:row>47</xdr:row>
      <xdr:rowOff>706170</xdr:rowOff>
    </xdr:to>
    <xdr:grpSp>
      <xdr:nvGrpSpPr>
        <xdr:cNvPr id="11" name="Group 13"/>
        <xdr:cNvGrpSpPr>
          <a:grpSpLocks/>
        </xdr:cNvGrpSpPr>
      </xdr:nvGrpSpPr>
      <xdr:grpSpPr bwMode="auto">
        <a:xfrm>
          <a:off x="2313349" y="24148327"/>
          <a:ext cx="1801640" cy="2094368"/>
          <a:chOff x="3162" y="39056"/>
          <a:chExt cx="2749" cy="3295"/>
        </a:xfrm>
      </xdr:grpSpPr>
      <xdr:pic>
        <xdr:nvPicPr>
          <xdr:cNvPr id="12" name="图片 3"/>
          <xdr:cNvPicPr>
            <a:picLocks noChangeAspect="1" noChangeArrowheads="1"/>
          </xdr:cNvPicPr>
        </xdr:nvPicPr>
        <xdr:blipFill>
          <a:blip xmlns:r="http://schemas.openxmlformats.org/officeDocument/2006/relationships" r:embed="rId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162" y="39056"/>
            <a:ext cx="2384" cy="760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blipFill dpi="0" rotWithShape="0">
                  <a:blip xmlns:r="http://schemas.openxmlformats.org/officeDocument/2006/relationships"/>
                  <a:srcRect/>
                  <a:stretch>
                    <a:fillRect/>
                  </a:stretch>
                </a:blipFill>
              </a14:hiddenFill>
            </a:ext>
            <a:ext uri="{91240B29-F687-4F45-9708-019B960494DF}">
              <a14:hiddenLine xmlns:a14="http://schemas.microsoft.com/office/drawing/2010/main" w="9525" cap="flat">
                <a:solidFill>
                  <a:srgbClr val="3465A4"/>
                </a:solidFill>
                <a:round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  <xdr:pic>
        <xdr:nvPicPr>
          <xdr:cNvPr id="13" name="Picture 11"/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476" y="41627"/>
            <a:ext cx="434" cy="723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blipFill dpi="0" rotWithShape="0">
                  <a:blip xmlns:r="http://schemas.openxmlformats.org/officeDocument/2006/relationships"/>
                  <a:srcRect/>
                  <a:stretch>
                    <a:fillRect/>
                  </a:stretch>
                </a:blipFill>
              </a14:hiddenFill>
            </a:ext>
            <a:ext uri="{91240B29-F687-4F45-9708-019B960494DF}">
              <a14:hiddenLine xmlns:a14="http://schemas.microsoft.com/office/drawing/2010/main" w="9525" cap="flat">
                <a:solidFill>
                  <a:srgbClr val="3465A4"/>
                </a:solidFill>
                <a:round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  <xdr:pic>
        <xdr:nvPicPr>
          <xdr:cNvPr id="14" name="图片 7"/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183" y="39961"/>
            <a:ext cx="2363" cy="729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blipFill dpi="0" rotWithShape="0">
                  <a:blip xmlns:r="http://schemas.openxmlformats.org/officeDocument/2006/relationships"/>
                  <a:srcRect/>
                  <a:stretch>
                    <a:fillRect/>
                  </a:stretch>
                </a:blipFill>
              </a14:hiddenFill>
            </a:ext>
            <a:ext uri="{91240B29-F687-4F45-9708-019B960494DF}">
              <a14:hiddenLine xmlns:a14="http://schemas.microsoft.com/office/drawing/2010/main" w="9525" cap="flat">
                <a:solidFill>
                  <a:srgbClr val="3465A4"/>
                </a:solidFill>
                <a:round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  <xdr:pic>
        <xdr:nvPicPr>
          <xdr:cNvPr id="15" name="图片 8"/>
          <xdr:cNvPicPr>
            <a:picLocks noChangeAspect="1" noChangeArrowheads="1"/>
          </xdr:cNvPicPr>
        </xdr:nvPicPr>
        <xdr:blipFill>
          <a:blip xmlns:r="http://schemas.openxmlformats.org/officeDocument/2006/relationships" r:embed="rId1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217" y="40811"/>
            <a:ext cx="2363" cy="738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blipFill dpi="0" rotWithShape="0">
                  <a:blip xmlns:r="http://schemas.openxmlformats.org/officeDocument/2006/relationships"/>
                  <a:srcRect/>
                  <a:stretch>
                    <a:fillRect/>
                  </a:stretch>
                </a:blipFill>
              </a14:hiddenFill>
            </a:ext>
            <a:ext uri="{91240B29-F687-4F45-9708-019B960494DF}">
              <a14:hiddenLine xmlns:a14="http://schemas.microsoft.com/office/drawing/2010/main" w="9525" cap="flat">
                <a:solidFill>
                  <a:srgbClr val="3465A4"/>
                </a:solidFill>
                <a:round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</xdr:grpSp>
    <xdr:clientData/>
  </xdr:twoCellAnchor>
  <xdr:twoCellAnchor>
    <xdr:from>
      <xdr:col>3</xdr:col>
      <xdr:colOff>190123</xdr:colOff>
      <xdr:row>22</xdr:row>
      <xdr:rowOff>325925</xdr:rowOff>
    </xdr:from>
    <xdr:to>
      <xdr:col>3</xdr:col>
      <xdr:colOff>2716040</xdr:colOff>
      <xdr:row>26</xdr:row>
      <xdr:rowOff>271604</xdr:rowOff>
    </xdr:to>
    <xdr:grpSp>
      <xdr:nvGrpSpPr>
        <xdr:cNvPr id="16" name="Group 18"/>
        <xdr:cNvGrpSpPr>
          <a:grpSpLocks/>
        </xdr:cNvGrpSpPr>
      </xdr:nvGrpSpPr>
      <xdr:grpSpPr bwMode="auto">
        <a:xfrm>
          <a:off x="2114173" y="6707675"/>
          <a:ext cx="2525917" cy="2307879"/>
          <a:chOff x="2857" y="11929"/>
          <a:chExt cx="3864" cy="3647"/>
        </a:xfrm>
      </xdr:grpSpPr>
      <xdr:pic>
        <xdr:nvPicPr>
          <xdr:cNvPr id="17" name="Picture 2"/>
          <xdr:cNvPicPr>
            <a:picLocks noChangeAspect="1" noChangeArrowheads="1"/>
          </xdr:cNvPicPr>
        </xdr:nvPicPr>
        <xdr:blipFill>
          <a:blip xmlns:r="http://schemas.openxmlformats.org/officeDocument/2006/relationships" r:embed="rId1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57" y="11929"/>
            <a:ext cx="3863" cy="1641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blipFill dpi="0" rotWithShape="0">
                  <a:blip xmlns:r="http://schemas.openxmlformats.org/officeDocument/2006/relationships"/>
                  <a:srcRect/>
                  <a:stretch>
                    <a:fillRect/>
                  </a:stretch>
                </a:blipFill>
              </a14:hiddenFill>
            </a:ext>
            <a:ext uri="{91240B29-F687-4F45-9708-019B960494DF}">
              <a14:hiddenLine xmlns:a14="http://schemas.microsoft.com/office/drawing/2010/main" w="9525" cap="flat">
                <a:solidFill>
                  <a:srgbClr val="3465A4"/>
                </a:solidFill>
                <a:round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  <xdr:pic>
        <xdr:nvPicPr>
          <xdr:cNvPr id="18" name="图片 1"/>
          <xdr:cNvPicPr>
            <a:picLocks noChangeAspect="1" noChangeArrowheads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011" y="13847"/>
            <a:ext cx="564" cy="1728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blipFill dpi="0" rotWithShape="0">
                  <a:blip xmlns:r="http://schemas.openxmlformats.org/officeDocument/2006/relationships"/>
                  <a:srcRect/>
                  <a:stretch>
                    <a:fillRect/>
                  </a:stretch>
                </a:blipFill>
              </a14:hiddenFill>
            </a:ext>
            <a:ext uri="{91240B29-F687-4F45-9708-019B960494DF}">
              <a14:hiddenLine xmlns:a14="http://schemas.microsoft.com/office/drawing/2010/main" w="9525" cap="flat">
                <a:solidFill>
                  <a:srgbClr val="3465A4"/>
                </a:solidFill>
                <a:round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</xdr:grpSp>
    <xdr:clientData/>
  </xdr:twoCellAnchor>
  <xdr:twoCellAnchor>
    <xdr:from>
      <xdr:col>3</xdr:col>
      <xdr:colOff>181069</xdr:colOff>
      <xdr:row>27</xdr:row>
      <xdr:rowOff>344032</xdr:rowOff>
    </xdr:from>
    <xdr:to>
      <xdr:col>3</xdr:col>
      <xdr:colOff>2688879</xdr:colOff>
      <xdr:row>30</xdr:row>
      <xdr:rowOff>434566</xdr:rowOff>
    </xdr:to>
    <xdr:grpSp>
      <xdr:nvGrpSpPr>
        <xdr:cNvPr id="19" name="Group 21"/>
        <xdr:cNvGrpSpPr>
          <a:grpSpLocks/>
        </xdr:cNvGrpSpPr>
      </xdr:nvGrpSpPr>
      <xdr:grpSpPr bwMode="auto">
        <a:xfrm>
          <a:off x="2105119" y="9678532"/>
          <a:ext cx="2507810" cy="2319384"/>
          <a:chOff x="2835" y="16615"/>
          <a:chExt cx="3838" cy="3685"/>
        </a:xfrm>
      </xdr:grpSpPr>
      <xdr:pic>
        <xdr:nvPicPr>
          <xdr:cNvPr id="20" name="Рисунок 2"/>
          <xdr:cNvPicPr>
            <a:picLocks noChangeAspect="1" noChangeArrowheads="1"/>
          </xdr:cNvPicPr>
        </xdr:nvPicPr>
        <xdr:blipFill>
          <a:blip xmlns:r="http://schemas.openxmlformats.org/officeDocument/2006/relationships" r:embed="rId1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35" y="16615"/>
            <a:ext cx="3837" cy="1481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blipFill dpi="0" rotWithShape="0">
                  <a:blip xmlns:r="http://schemas.openxmlformats.org/officeDocument/2006/relationships"/>
                  <a:srcRect/>
                  <a:stretch>
                    <a:fillRect/>
                  </a:stretch>
                </a:blipFill>
              </a14:hiddenFill>
            </a:ext>
            <a:ext uri="{91240B29-F687-4F45-9708-019B960494DF}">
              <a14:hiddenLine xmlns:a14="http://schemas.microsoft.com/office/drawing/2010/main" w="9525" cap="flat">
                <a:solidFill>
                  <a:srgbClr val="3465A4"/>
                </a:solidFill>
                <a:round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  <xdr:pic>
        <xdr:nvPicPr>
          <xdr:cNvPr id="21" name="图片 1"/>
          <xdr:cNvPicPr>
            <a:picLocks noChangeAspect="1" noChangeArrowheads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920" y="18301"/>
            <a:ext cx="650" cy="1999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blipFill dpi="0" rotWithShape="0">
                  <a:blip xmlns:r="http://schemas.openxmlformats.org/officeDocument/2006/relationships"/>
                  <a:srcRect/>
                  <a:stretch>
                    <a:fillRect/>
                  </a:stretch>
                </a:blipFill>
              </a14:hiddenFill>
            </a:ext>
            <a:ext uri="{91240B29-F687-4F45-9708-019B960494DF}">
              <a14:hiddenLine xmlns:a14="http://schemas.microsoft.com/office/drawing/2010/main" w="9525" cap="flat">
                <a:solidFill>
                  <a:srgbClr val="3465A4"/>
                </a:solidFill>
                <a:round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</xdr:grpSp>
    <xdr:clientData/>
  </xdr:twoCellAnchor>
  <xdr:twoCellAnchor>
    <xdr:from>
      <xdr:col>3</xdr:col>
      <xdr:colOff>144855</xdr:colOff>
      <xdr:row>35</xdr:row>
      <xdr:rowOff>135802</xdr:rowOff>
    </xdr:from>
    <xdr:to>
      <xdr:col>3</xdr:col>
      <xdr:colOff>2761307</xdr:colOff>
      <xdr:row>41</xdr:row>
      <xdr:rowOff>380246</xdr:rowOff>
    </xdr:to>
    <xdr:grpSp>
      <xdr:nvGrpSpPr>
        <xdr:cNvPr id="22" name="Group 24"/>
        <xdr:cNvGrpSpPr>
          <a:grpSpLocks/>
        </xdr:cNvGrpSpPr>
      </xdr:nvGrpSpPr>
      <xdr:grpSpPr bwMode="auto">
        <a:xfrm>
          <a:off x="2068905" y="15423427"/>
          <a:ext cx="2616452" cy="5083144"/>
          <a:chOff x="2788" y="25257"/>
          <a:chExt cx="4002" cy="8057"/>
        </a:xfrm>
      </xdr:grpSpPr>
      <xdr:pic>
        <xdr:nvPicPr>
          <xdr:cNvPr id="23" name="Рисунок 4"/>
          <xdr:cNvPicPr>
            <a:picLocks noChangeAspect="1" noChangeArrowheads="1"/>
          </xdr:cNvPicPr>
        </xdr:nvPicPr>
        <xdr:blipFill>
          <a:blip xmlns:r="http://schemas.openxmlformats.org/officeDocument/2006/relationships" r:embed="rId1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26" y="25257"/>
            <a:ext cx="3905" cy="1660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blipFill dpi="0" rotWithShape="0">
                  <a:blip xmlns:r="http://schemas.openxmlformats.org/officeDocument/2006/relationships"/>
                  <a:srcRect/>
                  <a:stretch>
                    <a:fillRect/>
                  </a:stretch>
                </a:blipFill>
              </a14:hiddenFill>
            </a:ext>
            <a:ext uri="{91240B29-F687-4F45-9708-019B960494DF}">
              <a14:hiddenLine xmlns:a14="http://schemas.microsoft.com/office/drawing/2010/main" w="9525" cap="flat">
                <a:solidFill>
                  <a:srgbClr val="3465A4"/>
                </a:solidFill>
                <a:round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  <xdr:pic>
        <xdr:nvPicPr>
          <xdr:cNvPr id="24" name="图片 16"/>
          <xdr:cNvPicPr>
            <a:picLocks noChangeAspect="1" noChangeArrowheads="1"/>
          </xdr:cNvPicPr>
        </xdr:nvPicPr>
        <xdr:blipFill>
          <a:blip xmlns:r="http://schemas.openxmlformats.org/officeDocument/2006/relationships" r:embed="rId16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843" y="29048"/>
            <a:ext cx="3946" cy="1601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blipFill dpi="0" rotWithShape="0">
                  <a:blip xmlns:r="http://schemas.openxmlformats.org/officeDocument/2006/relationships"/>
                  <a:srcRect/>
                  <a:stretch>
                    <a:fillRect/>
                  </a:stretch>
                </a:blipFill>
              </a14:hiddenFill>
            </a:ext>
            <a:ext uri="{91240B29-F687-4F45-9708-019B960494DF}">
              <a14:hiddenLine xmlns:a14="http://schemas.microsoft.com/office/drawing/2010/main" w="9525" cap="flat">
                <a:solidFill>
                  <a:srgbClr val="3465A4"/>
                </a:solidFill>
                <a:round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  <xdr:pic>
        <xdr:nvPicPr>
          <xdr:cNvPr id="25" name="Picture 11"/>
          <xdr:cNvPicPr>
            <a:picLocks noChangeAspect="1" noChangeArrowheads="1"/>
          </xdr:cNvPicPr>
        </xdr:nvPicPr>
        <xdr:blipFill>
          <a:blip xmlns:r="http://schemas.openxmlformats.org/officeDocument/2006/relationships" r:embed="rId8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065" y="31035"/>
            <a:ext cx="560" cy="2278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blipFill dpi="0" rotWithShape="0">
                  <a:blip xmlns:r="http://schemas.openxmlformats.org/officeDocument/2006/relationships"/>
                  <a:srcRect/>
                  <a:stretch>
                    <a:fillRect/>
                  </a:stretch>
                </a:blipFill>
              </a14:hiddenFill>
            </a:ext>
            <a:ext uri="{91240B29-F687-4F45-9708-019B960494DF}">
              <a14:hiddenLine xmlns:a14="http://schemas.microsoft.com/office/drawing/2010/main" w="9525" cap="flat">
                <a:solidFill>
                  <a:srgbClr val="3465A4"/>
                </a:solidFill>
                <a:round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  <xdr:pic>
        <xdr:nvPicPr>
          <xdr:cNvPr id="26" name="图片 18"/>
          <xdr:cNvPicPr>
            <a:picLocks noChangeAspect="1" noChangeArrowheads="1"/>
          </xdr:cNvPicPr>
        </xdr:nvPicPr>
        <xdr:blipFill>
          <a:blip xmlns:r="http://schemas.openxmlformats.org/officeDocument/2006/relationships" r:embed="rId1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788" y="27297"/>
            <a:ext cx="3926" cy="1495"/>
          </a:xfrm>
          <a:prstGeom prst="rect">
            <a:avLst/>
          </a:prstGeom>
          <a:noFill/>
          <a:ln>
            <a:noFill/>
          </a:ln>
          <a:effectLst/>
          <a:extLst>
            <a:ext uri="{909E8E84-426E-40DD-AFC4-6F175D3DCCD1}">
              <a14:hiddenFill xmlns:a14="http://schemas.microsoft.com/office/drawing/2010/main">
                <a:blipFill dpi="0" rotWithShape="0">
                  <a:blip xmlns:r="http://schemas.openxmlformats.org/officeDocument/2006/relationships"/>
                  <a:srcRect/>
                  <a:stretch>
                    <a:fillRect/>
                  </a:stretch>
                </a:blipFill>
              </a14:hiddenFill>
            </a:ext>
            <a:ext uri="{91240B29-F687-4F45-9708-019B960494DF}">
              <a14:hiddenLine xmlns:a14="http://schemas.microsoft.com/office/drawing/2010/main" w="9525" cap="flat">
                <a:solidFill>
                  <a:srgbClr val="3465A4"/>
                </a:solidFill>
                <a:round/>
                <a:headEnd/>
                <a:tailEnd/>
              </a14:hiddenLine>
            </a:ext>
            <a:ext uri="{AF507438-7753-43E0-B8FC-AC1667EBCBE1}">
              <a14:hiddenEffects xmlns:a14="http://schemas.microsoft.com/office/drawing/2010/main">
                <a:effectLst>
                  <a:outerShdw dist="35921" dir="2700000" algn="ctr" rotWithShape="0">
                    <a:srgbClr val="808080"/>
                  </a:outerShdw>
                </a:effectLst>
              </a14:hiddenEffects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HX64"/>
  <sheetViews>
    <sheetView topLeftCell="A49" workbookViewId="0">
      <selection activeCell="M63" sqref="M63"/>
    </sheetView>
  </sheetViews>
  <sheetFormatPr defaultRowHeight="20.25"/>
  <cols>
    <col min="1" max="1" width="29.85546875" customWidth="1"/>
    <col min="2" max="2" width="0.140625" customWidth="1"/>
    <col min="3" max="3" width="19.42578125" customWidth="1"/>
    <col min="4" max="4" width="20.140625" customWidth="1"/>
    <col min="5" max="5" width="9" customWidth="1"/>
    <col min="6" max="6" width="21.5703125" customWidth="1"/>
    <col min="7" max="7" width="9.28515625" customWidth="1"/>
    <col min="8" max="8" width="22.7109375" customWidth="1"/>
    <col min="9" max="9" width="11.140625" customWidth="1"/>
    <col min="10" max="10" width="12.5703125" customWidth="1"/>
    <col min="11" max="11" width="12.85546875" customWidth="1"/>
    <col min="12" max="12" width="13" style="69" customWidth="1"/>
    <col min="13" max="13" width="14.42578125" style="69" customWidth="1"/>
    <col min="14" max="14" width="3.5703125" style="70" hidden="1" customWidth="1"/>
    <col min="15" max="15" width="20.140625" customWidth="1"/>
    <col min="16" max="255" width="12.5703125" customWidth="1"/>
    <col min="256" max="256" width="35.85546875" customWidth="1"/>
    <col min="257" max="257" width="0" hidden="1" customWidth="1"/>
    <col min="258" max="258" width="23.85546875" customWidth="1"/>
    <col min="259" max="259" width="21.7109375" customWidth="1"/>
    <col min="260" max="260" width="12.5703125" customWidth="1"/>
    <col min="261" max="261" width="30.42578125" customWidth="1"/>
    <col min="262" max="262" width="9.28515625" customWidth="1"/>
    <col min="263" max="263" width="33.85546875" customWidth="1"/>
    <col min="264" max="264" width="11.140625" customWidth="1"/>
    <col min="265" max="265" width="12.5703125" customWidth="1"/>
    <col min="266" max="266" width="10.5703125" customWidth="1"/>
    <col min="267" max="267" width="0" hidden="1" customWidth="1"/>
    <col min="268" max="268" width="13" customWidth="1"/>
    <col min="269" max="269" width="0" hidden="1" customWidth="1"/>
    <col min="270" max="270" width="16.85546875" customWidth="1"/>
    <col min="271" max="271" width="20.140625" customWidth="1"/>
    <col min="272" max="511" width="12.5703125" customWidth="1"/>
    <col min="512" max="512" width="35.85546875" customWidth="1"/>
    <col min="513" max="513" width="0" hidden="1" customWidth="1"/>
    <col min="514" max="514" width="23.85546875" customWidth="1"/>
    <col min="515" max="515" width="21.7109375" customWidth="1"/>
    <col min="516" max="516" width="12.5703125" customWidth="1"/>
    <col min="517" max="517" width="30.42578125" customWidth="1"/>
    <col min="518" max="518" width="9.28515625" customWidth="1"/>
    <col min="519" max="519" width="33.85546875" customWidth="1"/>
    <col min="520" max="520" width="11.140625" customWidth="1"/>
    <col min="521" max="521" width="12.5703125" customWidth="1"/>
    <col min="522" max="522" width="10.5703125" customWidth="1"/>
    <col min="523" max="523" width="0" hidden="1" customWidth="1"/>
    <col min="524" max="524" width="13" customWidth="1"/>
    <col min="525" max="525" width="0" hidden="1" customWidth="1"/>
    <col min="526" max="526" width="16.85546875" customWidth="1"/>
    <col min="527" max="527" width="20.140625" customWidth="1"/>
    <col min="528" max="767" width="12.5703125" customWidth="1"/>
    <col min="768" max="768" width="35.85546875" customWidth="1"/>
    <col min="769" max="769" width="0" hidden="1" customWidth="1"/>
    <col min="770" max="770" width="23.85546875" customWidth="1"/>
    <col min="771" max="771" width="21.7109375" customWidth="1"/>
    <col min="772" max="772" width="12.5703125" customWidth="1"/>
    <col min="773" max="773" width="30.42578125" customWidth="1"/>
    <col min="774" max="774" width="9.28515625" customWidth="1"/>
    <col min="775" max="775" width="33.85546875" customWidth="1"/>
    <col min="776" max="776" width="11.140625" customWidth="1"/>
    <col min="777" max="777" width="12.5703125" customWidth="1"/>
    <col min="778" max="778" width="10.5703125" customWidth="1"/>
    <col min="779" max="779" width="0" hidden="1" customWidth="1"/>
    <col min="780" max="780" width="13" customWidth="1"/>
    <col min="781" max="781" width="0" hidden="1" customWidth="1"/>
    <col min="782" max="782" width="16.85546875" customWidth="1"/>
    <col min="783" max="783" width="20.140625" customWidth="1"/>
    <col min="784" max="1023" width="12.5703125" customWidth="1"/>
    <col min="1024" max="1024" width="35.85546875" customWidth="1"/>
    <col min="1025" max="1025" width="0" hidden="1" customWidth="1"/>
    <col min="1026" max="1026" width="23.85546875" customWidth="1"/>
    <col min="1027" max="1027" width="21.7109375" customWidth="1"/>
    <col min="1028" max="1028" width="12.5703125" customWidth="1"/>
    <col min="1029" max="1029" width="30.42578125" customWidth="1"/>
    <col min="1030" max="1030" width="9.28515625" customWidth="1"/>
    <col min="1031" max="1031" width="33.85546875" customWidth="1"/>
    <col min="1032" max="1032" width="11.140625" customWidth="1"/>
    <col min="1033" max="1033" width="12.5703125" customWidth="1"/>
    <col min="1034" max="1034" width="10.5703125" customWidth="1"/>
    <col min="1035" max="1035" width="0" hidden="1" customWidth="1"/>
    <col min="1036" max="1036" width="13" customWidth="1"/>
    <col min="1037" max="1037" width="0" hidden="1" customWidth="1"/>
    <col min="1038" max="1038" width="16.85546875" customWidth="1"/>
    <col min="1039" max="1039" width="20.140625" customWidth="1"/>
    <col min="1040" max="1279" width="12.5703125" customWidth="1"/>
    <col min="1280" max="1280" width="35.85546875" customWidth="1"/>
    <col min="1281" max="1281" width="0" hidden="1" customWidth="1"/>
    <col min="1282" max="1282" width="23.85546875" customWidth="1"/>
    <col min="1283" max="1283" width="21.7109375" customWidth="1"/>
    <col min="1284" max="1284" width="12.5703125" customWidth="1"/>
    <col min="1285" max="1285" width="30.42578125" customWidth="1"/>
    <col min="1286" max="1286" width="9.28515625" customWidth="1"/>
    <col min="1287" max="1287" width="33.85546875" customWidth="1"/>
    <col min="1288" max="1288" width="11.140625" customWidth="1"/>
    <col min="1289" max="1289" width="12.5703125" customWidth="1"/>
    <col min="1290" max="1290" width="10.5703125" customWidth="1"/>
    <col min="1291" max="1291" width="0" hidden="1" customWidth="1"/>
    <col min="1292" max="1292" width="13" customWidth="1"/>
    <col min="1293" max="1293" width="0" hidden="1" customWidth="1"/>
    <col min="1294" max="1294" width="16.85546875" customWidth="1"/>
    <col min="1295" max="1295" width="20.140625" customWidth="1"/>
    <col min="1296" max="1535" width="12.5703125" customWidth="1"/>
    <col min="1536" max="1536" width="35.85546875" customWidth="1"/>
    <col min="1537" max="1537" width="0" hidden="1" customWidth="1"/>
    <col min="1538" max="1538" width="23.85546875" customWidth="1"/>
    <col min="1539" max="1539" width="21.7109375" customWidth="1"/>
    <col min="1540" max="1540" width="12.5703125" customWidth="1"/>
    <col min="1541" max="1541" width="30.42578125" customWidth="1"/>
    <col min="1542" max="1542" width="9.28515625" customWidth="1"/>
    <col min="1543" max="1543" width="33.85546875" customWidth="1"/>
    <col min="1544" max="1544" width="11.140625" customWidth="1"/>
    <col min="1545" max="1545" width="12.5703125" customWidth="1"/>
    <col min="1546" max="1546" width="10.5703125" customWidth="1"/>
    <col min="1547" max="1547" width="0" hidden="1" customWidth="1"/>
    <col min="1548" max="1548" width="13" customWidth="1"/>
    <col min="1549" max="1549" width="0" hidden="1" customWidth="1"/>
    <col min="1550" max="1550" width="16.85546875" customWidth="1"/>
    <col min="1551" max="1551" width="20.140625" customWidth="1"/>
    <col min="1552" max="1791" width="12.5703125" customWidth="1"/>
    <col min="1792" max="1792" width="35.85546875" customWidth="1"/>
    <col min="1793" max="1793" width="0" hidden="1" customWidth="1"/>
    <col min="1794" max="1794" width="23.85546875" customWidth="1"/>
    <col min="1795" max="1795" width="21.7109375" customWidth="1"/>
    <col min="1796" max="1796" width="12.5703125" customWidth="1"/>
    <col min="1797" max="1797" width="30.42578125" customWidth="1"/>
    <col min="1798" max="1798" width="9.28515625" customWidth="1"/>
    <col min="1799" max="1799" width="33.85546875" customWidth="1"/>
    <col min="1800" max="1800" width="11.140625" customWidth="1"/>
    <col min="1801" max="1801" width="12.5703125" customWidth="1"/>
    <col min="1802" max="1802" width="10.5703125" customWidth="1"/>
    <col min="1803" max="1803" width="0" hidden="1" customWidth="1"/>
    <col min="1804" max="1804" width="13" customWidth="1"/>
    <col min="1805" max="1805" width="0" hidden="1" customWidth="1"/>
    <col min="1806" max="1806" width="16.85546875" customWidth="1"/>
    <col min="1807" max="1807" width="20.140625" customWidth="1"/>
    <col min="1808" max="2047" width="12.5703125" customWidth="1"/>
    <col min="2048" max="2048" width="35.85546875" customWidth="1"/>
    <col min="2049" max="2049" width="0" hidden="1" customWidth="1"/>
    <col min="2050" max="2050" width="23.85546875" customWidth="1"/>
    <col min="2051" max="2051" width="21.7109375" customWidth="1"/>
    <col min="2052" max="2052" width="12.5703125" customWidth="1"/>
    <col min="2053" max="2053" width="30.42578125" customWidth="1"/>
    <col min="2054" max="2054" width="9.28515625" customWidth="1"/>
    <col min="2055" max="2055" width="33.85546875" customWidth="1"/>
    <col min="2056" max="2056" width="11.140625" customWidth="1"/>
    <col min="2057" max="2057" width="12.5703125" customWidth="1"/>
    <col min="2058" max="2058" width="10.5703125" customWidth="1"/>
    <col min="2059" max="2059" width="0" hidden="1" customWidth="1"/>
    <col min="2060" max="2060" width="13" customWidth="1"/>
    <col min="2061" max="2061" width="0" hidden="1" customWidth="1"/>
    <col min="2062" max="2062" width="16.85546875" customWidth="1"/>
    <col min="2063" max="2063" width="20.140625" customWidth="1"/>
    <col min="2064" max="2303" width="12.5703125" customWidth="1"/>
    <col min="2304" max="2304" width="35.85546875" customWidth="1"/>
    <col min="2305" max="2305" width="0" hidden="1" customWidth="1"/>
    <col min="2306" max="2306" width="23.85546875" customWidth="1"/>
    <col min="2307" max="2307" width="21.7109375" customWidth="1"/>
    <col min="2308" max="2308" width="12.5703125" customWidth="1"/>
    <col min="2309" max="2309" width="30.42578125" customWidth="1"/>
    <col min="2310" max="2310" width="9.28515625" customWidth="1"/>
    <col min="2311" max="2311" width="33.85546875" customWidth="1"/>
    <col min="2312" max="2312" width="11.140625" customWidth="1"/>
    <col min="2313" max="2313" width="12.5703125" customWidth="1"/>
    <col min="2314" max="2314" width="10.5703125" customWidth="1"/>
    <col min="2315" max="2315" width="0" hidden="1" customWidth="1"/>
    <col min="2316" max="2316" width="13" customWidth="1"/>
    <col min="2317" max="2317" width="0" hidden="1" customWidth="1"/>
    <col min="2318" max="2318" width="16.85546875" customWidth="1"/>
    <col min="2319" max="2319" width="20.140625" customWidth="1"/>
    <col min="2320" max="2559" width="12.5703125" customWidth="1"/>
    <col min="2560" max="2560" width="35.85546875" customWidth="1"/>
    <col min="2561" max="2561" width="0" hidden="1" customWidth="1"/>
    <col min="2562" max="2562" width="23.85546875" customWidth="1"/>
    <col min="2563" max="2563" width="21.7109375" customWidth="1"/>
    <col min="2564" max="2564" width="12.5703125" customWidth="1"/>
    <col min="2565" max="2565" width="30.42578125" customWidth="1"/>
    <col min="2566" max="2566" width="9.28515625" customWidth="1"/>
    <col min="2567" max="2567" width="33.85546875" customWidth="1"/>
    <col min="2568" max="2568" width="11.140625" customWidth="1"/>
    <col min="2569" max="2569" width="12.5703125" customWidth="1"/>
    <col min="2570" max="2570" width="10.5703125" customWidth="1"/>
    <col min="2571" max="2571" width="0" hidden="1" customWidth="1"/>
    <col min="2572" max="2572" width="13" customWidth="1"/>
    <col min="2573" max="2573" width="0" hidden="1" customWidth="1"/>
    <col min="2574" max="2574" width="16.85546875" customWidth="1"/>
    <col min="2575" max="2575" width="20.140625" customWidth="1"/>
    <col min="2576" max="2815" width="12.5703125" customWidth="1"/>
    <col min="2816" max="2816" width="35.85546875" customWidth="1"/>
    <col min="2817" max="2817" width="0" hidden="1" customWidth="1"/>
    <col min="2818" max="2818" width="23.85546875" customWidth="1"/>
    <col min="2819" max="2819" width="21.7109375" customWidth="1"/>
    <col min="2820" max="2820" width="12.5703125" customWidth="1"/>
    <col min="2821" max="2821" width="30.42578125" customWidth="1"/>
    <col min="2822" max="2822" width="9.28515625" customWidth="1"/>
    <col min="2823" max="2823" width="33.85546875" customWidth="1"/>
    <col min="2824" max="2824" width="11.140625" customWidth="1"/>
    <col min="2825" max="2825" width="12.5703125" customWidth="1"/>
    <col min="2826" max="2826" width="10.5703125" customWidth="1"/>
    <col min="2827" max="2827" width="0" hidden="1" customWidth="1"/>
    <col min="2828" max="2828" width="13" customWidth="1"/>
    <col min="2829" max="2829" width="0" hidden="1" customWidth="1"/>
    <col min="2830" max="2830" width="16.85546875" customWidth="1"/>
    <col min="2831" max="2831" width="20.140625" customWidth="1"/>
    <col min="2832" max="3071" width="12.5703125" customWidth="1"/>
    <col min="3072" max="3072" width="35.85546875" customWidth="1"/>
    <col min="3073" max="3073" width="0" hidden="1" customWidth="1"/>
    <col min="3074" max="3074" width="23.85546875" customWidth="1"/>
    <col min="3075" max="3075" width="21.7109375" customWidth="1"/>
    <col min="3076" max="3076" width="12.5703125" customWidth="1"/>
    <col min="3077" max="3077" width="30.42578125" customWidth="1"/>
    <col min="3078" max="3078" width="9.28515625" customWidth="1"/>
    <col min="3079" max="3079" width="33.85546875" customWidth="1"/>
    <col min="3080" max="3080" width="11.140625" customWidth="1"/>
    <col min="3081" max="3081" width="12.5703125" customWidth="1"/>
    <col min="3082" max="3082" width="10.5703125" customWidth="1"/>
    <col min="3083" max="3083" width="0" hidden="1" customWidth="1"/>
    <col min="3084" max="3084" width="13" customWidth="1"/>
    <col min="3085" max="3085" width="0" hidden="1" customWidth="1"/>
    <col min="3086" max="3086" width="16.85546875" customWidth="1"/>
    <col min="3087" max="3087" width="20.140625" customWidth="1"/>
    <col min="3088" max="3327" width="12.5703125" customWidth="1"/>
    <col min="3328" max="3328" width="35.85546875" customWidth="1"/>
    <col min="3329" max="3329" width="0" hidden="1" customWidth="1"/>
    <col min="3330" max="3330" width="23.85546875" customWidth="1"/>
    <col min="3331" max="3331" width="21.7109375" customWidth="1"/>
    <col min="3332" max="3332" width="12.5703125" customWidth="1"/>
    <col min="3333" max="3333" width="30.42578125" customWidth="1"/>
    <col min="3334" max="3334" width="9.28515625" customWidth="1"/>
    <col min="3335" max="3335" width="33.85546875" customWidth="1"/>
    <col min="3336" max="3336" width="11.140625" customWidth="1"/>
    <col min="3337" max="3337" width="12.5703125" customWidth="1"/>
    <col min="3338" max="3338" width="10.5703125" customWidth="1"/>
    <col min="3339" max="3339" width="0" hidden="1" customWidth="1"/>
    <col min="3340" max="3340" width="13" customWidth="1"/>
    <col min="3341" max="3341" width="0" hidden="1" customWidth="1"/>
    <col min="3342" max="3342" width="16.85546875" customWidth="1"/>
    <col min="3343" max="3343" width="20.140625" customWidth="1"/>
    <col min="3344" max="3583" width="12.5703125" customWidth="1"/>
    <col min="3584" max="3584" width="35.85546875" customWidth="1"/>
    <col min="3585" max="3585" width="0" hidden="1" customWidth="1"/>
    <col min="3586" max="3586" width="23.85546875" customWidth="1"/>
    <col min="3587" max="3587" width="21.7109375" customWidth="1"/>
    <col min="3588" max="3588" width="12.5703125" customWidth="1"/>
    <col min="3589" max="3589" width="30.42578125" customWidth="1"/>
    <col min="3590" max="3590" width="9.28515625" customWidth="1"/>
    <col min="3591" max="3591" width="33.85546875" customWidth="1"/>
    <col min="3592" max="3592" width="11.140625" customWidth="1"/>
    <col min="3593" max="3593" width="12.5703125" customWidth="1"/>
    <col min="3594" max="3594" width="10.5703125" customWidth="1"/>
    <col min="3595" max="3595" width="0" hidden="1" customWidth="1"/>
    <col min="3596" max="3596" width="13" customWidth="1"/>
    <col min="3597" max="3597" width="0" hidden="1" customWidth="1"/>
    <col min="3598" max="3598" width="16.85546875" customWidth="1"/>
    <col min="3599" max="3599" width="20.140625" customWidth="1"/>
    <col min="3600" max="3839" width="12.5703125" customWidth="1"/>
    <col min="3840" max="3840" width="35.85546875" customWidth="1"/>
    <col min="3841" max="3841" width="0" hidden="1" customWidth="1"/>
    <col min="3842" max="3842" width="23.85546875" customWidth="1"/>
    <col min="3843" max="3843" width="21.7109375" customWidth="1"/>
    <col min="3844" max="3844" width="12.5703125" customWidth="1"/>
    <col min="3845" max="3845" width="30.42578125" customWidth="1"/>
    <col min="3846" max="3846" width="9.28515625" customWidth="1"/>
    <col min="3847" max="3847" width="33.85546875" customWidth="1"/>
    <col min="3848" max="3848" width="11.140625" customWidth="1"/>
    <col min="3849" max="3849" width="12.5703125" customWidth="1"/>
    <col min="3850" max="3850" width="10.5703125" customWidth="1"/>
    <col min="3851" max="3851" width="0" hidden="1" customWidth="1"/>
    <col min="3852" max="3852" width="13" customWidth="1"/>
    <col min="3853" max="3853" width="0" hidden="1" customWidth="1"/>
    <col min="3854" max="3854" width="16.85546875" customWidth="1"/>
    <col min="3855" max="3855" width="20.140625" customWidth="1"/>
    <col min="3856" max="4095" width="12.5703125" customWidth="1"/>
    <col min="4096" max="4096" width="35.85546875" customWidth="1"/>
    <col min="4097" max="4097" width="0" hidden="1" customWidth="1"/>
    <col min="4098" max="4098" width="23.85546875" customWidth="1"/>
    <col min="4099" max="4099" width="21.7109375" customWidth="1"/>
    <col min="4100" max="4100" width="12.5703125" customWidth="1"/>
    <col min="4101" max="4101" width="30.42578125" customWidth="1"/>
    <col min="4102" max="4102" width="9.28515625" customWidth="1"/>
    <col min="4103" max="4103" width="33.85546875" customWidth="1"/>
    <col min="4104" max="4104" width="11.140625" customWidth="1"/>
    <col min="4105" max="4105" width="12.5703125" customWidth="1"/>
    <col min="4106" max="4106" width="10.5703125" customWidth="1"/>
    <col min="4107" max="4107" width="0" hidden="1" customWidth="1"/>
    <col min="4108" max="4108" width="13" customWidth="1"/>
    <col min="4109" max="4109" width="0" hidden="1" customWidth="1"/>
    <col min="4110" max="4110" width="16.85546875" customWidth="1"/>
    <col min="4111" max="4111" width="20.140625" customWidth="1"/>
    <col min="4112" max="4351" width="12.5703125" customWidth="1"/>
    <col min="4352" max="4352" width="35.85546875" customWidth="1"/>
    <col min="4353" max="4353" width="0" hidden="1" customWidth="1"/>
    <col min="4354" max="4354" width="23.85546875" customWidth="1"/>
    <col min="4355" max="4355" width="21.7109375" customWidth="1"/>
    <col min="4356" max="4356" width="12.5703125" customWidth="1"/>
    <col min="4357" max="4357" width="30.42578125" customWidth="1"/>
    <col min="4358" max="4358" width="9.28515625" customWidth="1"/>
    <col min="4359" max="4359" width="33.85546875" customWidth="1"/>
    <col min="4360" max="4360" width="11.140625" customWidth="1"/>
    <col min="4361" max="4361" width="12.5703125" customWidth="1"/>
    <col min="4362" max="4362" width="10.5703125" customWidth="1"/>
    <col min="4363" max="4363" width="0" hidden="1" customWidth="1"/>
    <col min="4364" max="4364" width="13" customWidth="1"/>
    <col min="4365" max="4365" width="0" hidden="1" customWidth="1"/>
    <col min="4366" max="4366" width="16.85546875" customWidth="1"/>
    <col min="4367" max="4367" width="20.140625" customWidth="1"/>
    <col min="4368" max="4607" width="12.5703125" customWidth="1"/>
    <col min="4608" max="4608" width="35.85546875" customWidth="1"/>
    <col min="4609" max="4609" width="0" hidden="1" customWidth="1"/>
    <col min="4610" max="4610" width="23.85546875" customWidth="1"/>
    <col min="4611" max="4611" width="21.7109375" customWidth="1"/>
    <col min="4612" max="4612" width="12.5703125" customWidth="1"/>
    <col min="4613" max="4613" width="30.42578125" customWidth="1"/>
    <col min="4614" max="4614" width="9.28515625" customWidth="1"/>
    <col min="4615" max="4615" width="33.85546875" customWidth="1"/>
    <col min="4616" max="4616" width="11.140625" customWidth="1"/>
    <col min="4617" max="4617" width="12.5703125" customWidth="1"/>
    <col min="4618" max="4618" width="10.5703125" customWidth="1"/>
    <col min="4619" max="4619" width="0" hidden="1" customWidth="1"/>
    <col min="4620" max="4620" width="13" customWidth="1"/>
    <col min="4621" max="4621" width="0" hidden="1" customWidth="1"/>
    <col min="4622" max="4622" width="16.85546875" customWidth="1"/>
    <col min="4623" max="4623" width="20.140625" customWidth="1"/>
    <col min="4624" max="4863" width="12.5703125" customWidth="1"/>
    <col min="4864" max="4864" width="35.85546875" customWidth="1"/>
    <col min="4865" max="4865" width="0" hidden="1" customWidth="1"/>
    <col min="4866" max="4866" width="23.85546875" customWidth="1"/>
    <col min="4867" max="4867" width="21.7109375" customWidth="1"/>
    <col min="4868" max="4868" width="12.5703125" customWidth="1"/>
    <col min="4869" max="4869" width="30.42578125" customWidth="1"/>
    <col min="4870" max="4870" width="9.28515625" customWidth="1"/>
    <col min="4871" max="4871" width="33.85546875" customWidth="1"/>
    <col min="4872" max="4872" width="11.140625" customWidth="1"/>
    <col min="4873" max="4873" width="12.5703125" customWidth="1"/>
    <col min="4874" max="4874" width="10.5703125" customWidth="1"/>
    <col min="4875" max="4875" width="0" hidden="1" customWidth="1"/>
    <col min="4876" max="4876" width="13" customWidth="1"/>
    <col min="4877" max="4877" width="0" hidden="1" customWidth="1"/>
    <col min="4878" max="4878" width="16.85546875" customWidth="1"/>
    <col min="4879" max="4879" width="20.140625" customWidth="1"/>
    <col min="4880" max="5119" width="12.5703125" customWidth="1"/>
    <col min="5120" max="5120" width="35.85546875" customWidth="1"/>
    <col min="5121" max="5121" width="0" hidden="1" customWidth="1"/>
    <col min="5122" max="5122" width="23.85546875" customWidth="1"/>
    <col min="5123" max="5123" width="21.7109375" customWidth="1"/>
    <col min="5124" max="5124" width="12.5703125" customWidth="1"/>
    <col min="5125" max="5125" width="30.42578125" customWidth="1"/>
    <col min="5126" max="5126" width="9.28515625" customWidth="1"/>
    <col min="5127" max="5127" width="33.85546875" customWidth="1"/>
    <col min="5128" max="5128" width="11.140625" customWidth="1"/>
    <col min="5129" max="5129" width="12.5703125" customWidth="1"/>
    <col min="5130" max="5130" width="10.5703125" customWidth="1"/>
    <col min="5131" max="5131" width="0" hidden="1" customWidth="1"/>
    <col min="5132" max="5132" width="13" customWidth="1"/>
    <col min="5133" max="5133" width="0" hidden="1" customWidth="1"/>
    <col min="5134" max="5134" width="16.85546875" customWidth="1"/>
    <col min="5135" max="5135" width="20.140625" customWidth="1"/>
    <col min="5136" max="5375" width="12.5703125" customWidth="1"/>
    <col min="5376" max="5376" width="35.85546875" customWidth="1"/>
    <col min="5377" max="5377" width="0" hidden="1" customWidth="1"/>
    <col min="5378" max="5378" width="23.85546875" customWidth="1"/>
    <col min="5379" max="5379" width="21.7109375" customWidth="1"/>
    <col min="5380" max="5380" width="12.5703125" customWidth="1"/>
    <col min="5381" max="5381" width="30.42578125" customWidth="1"/>
    <col min="5382" max="5382" width="9.28515625" customWidth="1"/>
    <col min="5383" max="5383" width="33.85546875" customWidth="1"/>
    <col min="5384" max="5384" width="11.140625" customWidth="1"/>
    <col min="5385" max="5385" width="12.5703125" customWidth="1"/>
    <col min="5386" max="5386" width="10.5703125" customWidth="1"/>
    <col min="5387" max="5387" width="0" hidden="1" customWidth="1"/>
    <col min="5388" max="5388" width="13" customWidth="1"/>
    <col min="5389" max="5389" width="0" hidden="1" customWidth="1"/>
    <col min="5390" max="5390" width="16.85546875" customWidth="1"/>
    <col min="5391" max="5391" width="20.140625" customWidth="1"/>
    <col min="5392" max="5631" width="12.5703125" customWidth="1"/>
    <col min="5632" max="5632" width="35.85546875" customWidth="1"/>
    <col min="5633" max="5633" width="0" hidden="1" customWidth="1"/>
    <col min="5634" max="5634" width="23.85546875" customWidth="1"/>
    <col min="5635" max="5635" width="21.7109375" customWidth="1"/>
    <col min="5636" max="5636" width="12.5703125" customWidth="1"/>
    <col min="5637" max="5637" width="30.42578125" customWidth="1"/>
    <col min="5638" max="5638" width="9.28515625" customWidth="1"/>
    <col min="5639" max="5639" width="33.85546875" customWidth="1"/>
    <col min="5640" max="5640" width="11.140625" customWidth="1"/>
    <col min="5641" max="5641" width="12.5703125" customWidth="1"/>
    <col min="5642" max="5642" width="10.5703125" customWidth="1"/>
    <col min="5643" max="5643" width="0" hidden="1" customWidth="1"/>
    <col min="5644" max="5644" width="13" customWidth="1"/>
    <col min="5645" max="5645" width="0" hidden="1" customWidth="1"/>
    <col min="5646" max="5646" width="16.85546875" customWidth="1"/>
    <col min="5647" max="5647" width="20.140625" customWidth="1"/>
    <col min="5648" max="5887" width="12.5703125" customWidth="1"/>
    <col min="5888" max="5888" width="35.85546875" customWidth="1"/>
    <col min="5889" max="5889" width="0" hidden="1" customWidth="1"/>
    <col min="5890" max="5890" width="23.85546875" customWidth="1"/>
    <col min="5891" max="5891" width="21.7109375" customWidth="1"/>
    <col min="5892" max="5892" width="12.5703125" customWidth="1"/>
    <col min="5893" max="5893" width="30.42578125" customWidth="1"/>
    <col min="5894" max="5894" width="9.28515625" customWidth="1"/>
    <col min="5895" max="5895" width="33.85546875" customWidth="1"/>
    <col min="5896" max="5896" width="11.140625" customWidth="1"/>
    <col min="5897" max="5897" width="12.5703125" customWidth="1"/>
    <col min="5898" max="5898" width="10.5703125" customWidth="1"/>
    <col min="5899" max="5899" width="0" hidden="1" customWidth="1"/>
    <col min="5900" max="5900" width="13" customWidth="1"/>
    <col min="5901" max="5901" width="0" hidden="1" customWidth="1"/>
    <col min="5902" max="5902" width="16.85546875" customWidth="1"/>
    <col min="5903" max="5903" width="20.140625" customWidth="1"/>
    <col min="5904" max="6143" width="12.5703125" customWidth="1"/>
    <col min="6144" max="6144" width="35.85546875" customWidth="1"/>
    <col min="6145" max="6145" width="0" hidden="1" customWidth="1"/>
    <col min="6146" max="6146" width="23.85546875" customWidth="1"/>
    <col min="6147" max="6147" width="21.7109375" customWidth="1"/>
    <col min="6148" max="6148" width="12.5703125" customWidth="1"/>
    <col min="6149" max="6149" width="30.42578125" customWidth="1"/>
    <col min="6150" max="6150" width="9.28515625" customWidth="1"/>
    <col min="6151" max="6151" width="33.85546875" customWidth="1"/>
    <col min="6152" max="6152" width="11.140625" customWidth="1"/>
    <col min="6153" max="6153" width="12.5703125" customWidth="1"/>
    <col min="6154" max="6154" width="10.5703125" customWidth="1"/>
    <col min="6155" max="6155" width="0" hidden="1" customWidth="1"/>
    <col min="6156" max="6156" width="13" customWidth="1"/>
    <col min="6157" max="6157" width="0" hidden="1" customWidth="1"/>
    <col min="6158" max="6158" width="16.85546875" customWidth="1"/>
    <col min="6159" max="6159" width="20.140625" customWidth="1"/>
    <col min="6160" max="6399" width="12.5703125" customWidth="1"/>
    <col min="6400" max="6400" width="35.85546875" customWidth="1"/>
    <col min="6401" max="6401" width="0" hidden="1" customWidth="1"/>
    <col min="6402" max="6402" width="23.85546875" customWidth="1"/>
    <col min="6403" max="6403" width="21.7109375" customWidth="1"/>
    <col min="6404" max="6404" width="12.5703125" customWidth="1"/>
    <col min="6405" max="6405" width="30.42578125" customWidth="1"/>
    <col min="6406" max="6406" width="9.28515625" customWidth="1"/>
    <col min="6407" max="6407" width="33.85546875" customWidth="1"/>
    <col min="6408" max="6408" width="11.140625" customWidth="1"/>
    <col min="6409" max="6409" width="12.5703125" customWidth="1"/>
    <col min="6410" max="6410" width="10.5703125" customWidth="1"/>
    <col min="6411" max="6411" width="0" hidden="1" customWidth="1"/>
    <col min="6412" max="6412" width="13" customWidth="1"/>
    <col min="6413" max="6413" width="0" hidden="1" customWidth="1"/>
    <col min="6414" max="6414" width="16.85546875" customWidth="1"/>
    <col min="6415" max="6415" width="20.140625" customWidth="1"/>
    <col min="6416" max="6655" width="12.5703125" customWidth="1"/>
    <col min="6656" max="6656" width="35.85546875" customWidth="1"/>
    <col min="6657" max="6657" width="0" hidden="1" customWidth="1"/>
    <col min="6658" max="6658" width="23.85546875" customWidth="1"/>
    <col min="6659" max="6659" width="21.7109375" customWidth="1"/>
    <col min="6660" max="6660" width="12.5703125" customWidth="1"/>
    <col min="6661" max="6661" width="30.42578125" customWidth="1"/>
    <col min="6662" max="6662" width="9.28515625" customWidth="1"/>
    <col min="6663" max="6663" width="33.85546875" customWidth="1"/>
    <col min="6664" max="6664" width="11.140625" customWidth="1"/>
    <col min="6665" max="6665" width="12.5703125" customWidth="1"/>
    <col min="6666" max="6666" width="10.5703125" customWidth="1"/>
    <col min="6667" max="6667" width="0" hidden="1" customWidth="1"/>
    <col min="6668" max="6668" width="13" customWidth="1"/>
    <col min="6669" max="6669" width="0" hidden="1" customWidth="1"/>
    <col min="6670" max="6670" width="16.85546875" customWidth="1"/>
    <col min="6671" max="6671" width="20.140625" customWidth="1"/>
    <col min="6672" max="6911" width="12.5703125" customWidth="1"/>
    <col min="6912" max="6912" width="35.85546875" customWidth="1"/>
    <col min="6913" max="6913" width="0" hidden="1" customWidth="1"/>
    <col min="6914" max="6914" width="23.85546875" customWidth="1"/>
    <col min="6915" max="6915" width="21.7109375" customWidth="1"/>
    <col min="6916" max="6916" width="12.5703125" customWidth="1"/>
    <col min="6917" max="6917" width="30.42578125" customWidth="1"/>
    <col min="6918" max="6918" width="9.28515625" customWidth="1"/>
    <col min="6919" max="6919" width="33.85546875" customWidth="1"/>
    <col min="6920" max="6920" width="11.140625" customWidth="1"/>
    <col min="6921" max="6921" width="12.5703125" customWidth="1"/>
    <col min="6922" max="6922" width="10.5703125" customWidth="1"/>
    <col min="6923" max="6923" width="0" hidden="1" customWidth="1"/>
    <col min="6924" max="6924" width="13" customWidth="1"/>
    <col min="6925" max="6925" width="0" hidden="1" customWidth="1"/>
    <col min="6926" max="6926" width="16.85546875" customWidth="1"/>
    <col min="6927" max="6927" width="20.140625" customWidth="1"/>
    <col min="6928" max="7167" width="12.5703125" customWidth="1"/>
    <col min="7168" max="7168" width="35.85546875" customWidth="1"/>
    <col min="7169" max="7169" width="0" hidden="1" customWidth="1"/>
    <col min="7170" max="7170" width="23.85546875" customWidth="1"/>
    <col min="7171" max="7171" width="21.7109375" customWidth="1"/>
    <col min="7172" max="7172" width="12.5703125" customWidth="1"/>
    <col min="7173" max="7173" width="30.42578125" customWidth="1"/>
    <col min="7174" max="7174" width="9.28515625" customWidth="1"/>
    <col min="7175" max="7175" width="33.85546875" customWidth="1"/>
    <col min="7176" max="7176" width="11.140625" customWidth="1"/>
    <col min="7177" max="7177" width="12.5703125" customWidth="1"/>
    <col min="7178" max="7178" width="10.5703125" customWidth="1"/>
    <col min="7179" max="7179" width="0" hidden="1" customWidth="1"/>
    <col min="7180" max="7180" width="13" customWidth="1"/>
    <col min="7181" max="7181" width="0" hidden="1" customWidth="1"/>
    <col min="7182" max="7182" width="16.85546875" customWidth="1"/>
    <col min="7183" max="7183" width="20.140625" customWidth="1"/>
    <col min="7184" max="7423" width="12.5703125" customWidth="1"/>
    <col min="7424" max="7424" width="35.85546875" customWidth="1"/>
    <col min="7425" max="7425" width="0" hidden="1" customWidth="1"/>
    <col min="7426" max="7426" width="23.85546875" customWidth="1"/>
    <col min="7427" max="7427" width="21.7109375" customWidth="1"/>
    <col min="7428" max="7428" width="12.5703125" customWidth="1"/>
    <col min="7429" max="7429" width="30.42578125" customWidth="1"/>
    <col min="7430" max="7430" width="9.28515625" customWidth="1"/>
    <col min="7431" max="7431" width="33.85546875" customWidth="1"/>
    <col min="7432" max="7432" width="11.140625" customWidth="1"/>
    <col min="7433" max="7433" width="12.5703125" customWidth="1"/>
    <col min="7434" max="7434" width="10.5703125" customWidth="1"/>
    <col min="7435" max="7435" width="0" hidden="1" customWidth="1"/>
    <col min="7436" max="7436" width="13" customWidth="1"/>
    <col min="7437" max="7437" width="0" hidden="1" customWidth="1"/>
    <col min="7438" max="7438" width="16.85546875" customWidth="1"/>
    <col min="7439" max="7439" width="20.140625" customWidth="1"/>
    <col min="7440" max="7679" width="12.5703125" customWidth="1"/>
    <col min="7680" max="7680" width="35.85546875" customWidth="1"/>
    <col min="7681" max="7681" width="0" hidden="1" customWidth="1"/>
    <col min="7682" max="7682" width="23.85546875" customWidth="1"/>
    <col min="7683" max="7683" width="21.7109375" customWidth="1"/>
    <col min="7684" max="7684" width="12.5703125" customWidth="1"/>
    <col min="7685" max="7685" width="30.42578125" customWidth="1"/>
    <col min="7686" max="7686" width="9.28515625" customWidth="1"/>
    <col min="7687" max="7687" width="33.85546875" customWidth="1"/>
    <col min="7688" max="7688" width="11.140625" customWidth="1"/>
    <col min="7689" max="7689" width="12.5703125" customWidth="1"/>
    <col min="7690" max="7690" width="10.5703125" customWidth="1"/>
    <col min="7691" max="7691" width="0" hidden="1" customWidth="1"/>
    <col min="7692" max="7692" width="13" customWidth="1"/>
    <col min="7693" max="7693" width="0" hidden="1" customWidth="1"/>
    <col min="7694" max="7694" width="16.85546875" customWidth="1"/>
    <col min="7695" max="7695" width="20.140625" customWidth="1"/>
    <col min="7696" max="7935" width="12.5703125" customWidth="1"/>
    <col min="7936" max="7936" width="35.85546875" customWidth="1"/>
    <col min="7937" max="7937" width="0" hidden="1" customWidth="1"/>
    <col min="7938" max="7938" width="23.85546875" customWidth="1"/>
    <col min="7939" max="7939" width="21.7109375" customWidth="1"/>
    <col min="7940" max="7940" width="12.5703125" customWidth="1"/>
    <col min="7941" max="7941" width="30.42578125" customWidth="1"/>
    <col min="7942" max="7942" width="9.28515625" customWidth="1"/>
    <col min="7943" max="7943" width="33.85546875" customWidth="1"/>
    <col min="7944" max="7944" width="11.140625" customWidth="1"/>
    <col min="7945" max="7945" width="12.5703125" customWidth="1"/>
    <col min="7946" max="7946" width="10.5703125" customWidth="1"/>
    <col min="7947" max="7947" width="0" hidden="1" customWidth="1"/>
    <col min="7948" max="7948" width="13" customWidth="1"/>
    <col min="7949" max="7949" width="0" hidden="1" customWidth="1"/>
    <col min="7950" max="7950" width="16.85546875" customWidth="1"/>
    <col min="7951" max="7951" width="20.140625" customWidth="1"/>
    <col min="7952" max="8191" width="12.5703125" customWidth="1"/>
    <col min="8192" max="8192" width="35.85546875" customWidth="1"/>
    <col min="8193" max="8193" width="0" hidden="1" customWidth="1"/>
    <col min="8194" max="8194" width="23.85546875" customWidth="1"/>
    <col min="8195" max="8195" width="21.7109375" customWidth="1"/>
    <col min="8196" max="8196" width="12.5703125" customWidth="1"/>
    <col min="8197" max="8197" width="30.42578125" customWidth="1"/>
    <col min="8198" max="8198" width="9.28515625" customWidth="1"/>
    <col min="8199" max="8199" width="33.85546875" customWidth="1"/>
    <col min="8200" max="8200" width="11.140625" customWidth="1"/>
    <col min="8201" max="8201" width="12.5703125" customWidth="1"/>
    <col min="8202" max="8202" width="10.5703125" customWidth="1"/>
    <col min="8203" max="8203" width="0" hidden="1" customWidth="1"/>
    <col min="8204" max="8204" width="13" customWidth="1"/>
    <col min="8205" max="8205" width="0" hidden="1" customWidth="1"/>
    <col min="8206" max="8206" width="16.85546875" customWidth="1"/>
    <col min="8207" max="8207" width="20.140625" customWidth="1"/>
    <col min="8208" max="8447" width="12.5703125" customWidth="1"/>
    <col min="8448" max="8448" width="35.85546875" customWidth="1"/>
    <col min="8449" max="8449" width="0" hidden="1" customWidth="1"/>
    <col min="8450" max="8450" width="23.85546875" customWidth="1"/>
    <col min="8451" max="8451" width="21.7109375" customWidth="1"/>
    <col min="8452" max="8452" width="12.5703125" customWidth="1"/>
    <col min="8453" max="8453" width="30.42578125" customWidth="1"/>
    <col min="8454" max="8454" width="9.28515625" customWidth="1"/>
    <col min="8455" max="8455" width="33.85546875" customWidth="1"/>
    <col min="8456" max="8456" width="11.140625" customWidth="1"/>
    <col min="8457" max="8457" width="12.5703125" customWidth="1"/>
    <col min="8458" max="8458" width="10.5703125" customWidth="1"/>
    <col min="8459" max="8459" width="0" hidden="1" customWidth="1"/>
    <col min="8460" max="8460" width="13" customWidth="1"/>
    <col min="8461" max="8461" width="0" hidden="1" customWidth="1"/>
    <col min="8462" max="8462" width="16.85546875" customWidth="1"/>
    <col min="8463" max="8463" width="20.140625" customWidth="1"/>
    <col min="8464" max="8703" width="12.5703125" customWidth="1"/>
    <col min="8704" max="8704" width="35.85546875" customWidth="1"/>
    <col min="8705" max="8705" width="0" hidden="1" customWidth="1"/>
    <col min="8706" max="8706" width="23.85546875" customWidth="1"/>
    <col min="8707" max="8707" width="21.7109375" customWidth="1"/>
    <col min="8708" max="8708" width="12.5703125" customWidth="1"/>
    <col min="8709" max="8709" width="30.42578125" customWidth="1"/>
    <col min="8710" max="8710" width="9.28515625" customWidth="1"/>
    <col min="8711" max="8711" width="33.85546875" customWidth="1"/>
    <col min="8712" max="8712" width="11.140625" customWidth="1"/>
    <col min="8713" max="8713" width="12.5703125" customWidth="1"/>
    <col min="8714" max="8714" width="10.5703125" customWidth="1"/>
    <col min="8715" max="8715" width="0" hidden="1" customWidth="1"/>
    <col min="8716" max="8716" width="13" customWidth="1"/>
    <col min="8717" max="8717" width="0" hidden="1" customWidth="1"/>
    <col min="8718" max="8718" width="16.85546875" customWidth="1"/>
    <col min="8719" max="8719" width="20.140625" customWidth="1"/>
    <col min="8720" max="8959" width="12.5703125" customWidth="1"/>
    <col min="8960" max="8960" width="35.85546875" customWidth="1"/>
    <col min="8961" max="8961" width="0" hidden="1" customWidth="1"/>
    <col min="8962" max="8962" width="23.85546875" customWidth="1"/>
    <col min="8963" max="8963" width="21.7109375" customWidth="1"/>
    <col min="8964" max="8964" width="12.5703125" customWidth="1"/>
    <col min="8965" max="8965" width="30.42578125" customWidth="1"/>
    <col min="8966" max="8966" width="9.28515625" customWidth="1"/>
    <col min="8967" max="8967" width="33.85546875" customWidth="1"/>
    <col min="8968" max="8968" width="11.140625" customWidth="1"/>
    <col min="8969" max="8969" width="12.5703125" customWidth="1"/>
    <col min="8970" max="8970" width="10.5703125" customWidth="1"/>
    <col min="8971" max="8971" width="0" hidden="1" customWidth="1"/>
    <col min="8972" max="8972" width="13" customWidth="1"/>
    <col min="8973" max="8973" width="0" hidden="1" customWidth="1"/>
    <col min="8974" max="8974" width="16.85546875" customWidth="1"/>
    <col min="8975" max="8975" width="20.140625" customWidth="1"/>
    <col min="8976" max="9215" width="12.5703125" customWidth="1"/>
    <col min="9216" max="9216" width="35.85546875" customWidth="1"/>
    <col min="9217" max="9217" width="0" hidden="1" customWidth="1"/>
    <col min="9218" max="9218" width="23.85546875" customWidth="1"/>
    <col min="9219" max="9219" width="21.7109375" customWidth="1"/>
    <col min="9220" max="9220" width="12.5703125" customWidth="1"/>
    <col min="9221" max="9221" width="30.42578125" customWidth="1"/>
    <col min="9222" max="9222" width="9.28515625" customWidth="1"/>
    <col min="9223" max="9223" width="33.85546875" customWidth="1"/>
    <col min="9224" max="9224" width="11.140625" customWidth="1"/>
    <col min="9225" max="9225" width="12.5703125" customWidth="1"/>
    <col min="9226" max="9226" width="10.5703125" customWidth="1"/>
    <col min="9227" max="9227" width="0" hidden="1" customWidth="1"/>
    <col min="9228" max="9228" width="13" customWidth="1"/>
    <col min="9229" max="9229" width="0" hidden="1" customWidth="1"/>
    <col min="9230" max="9230" width="16.85546875" customWidth="1"/>
    <col min="9231" max="9231" width="20.140625" customWidth="1"/>
    <col min="9232" max="9471" width="12.5703125" customWidth="1"/>
    <col min="9472" max="9472" width="35.85546875" customWidth="1"/>
    <col min="9473" max="9473" width="0" hidden="1" customWidth="1"/>
    <col min="9474" max="9474" width="23.85546875" customWidth="1"/>
    <col min="9475" max="9475" width="21.7109375" customWidth="1"/>
    <col min="9476" max="9476" width="12.5703125" customWidth="1"/>
    <col min="9477" max="9477" width="30.42578125" customWidth="1"/>
    <col min="9478" max="9478" width="9.28515625" customWidth="1"/>
    <col min="9479" max="9479" width="33.85546875" customWidth="1"/>
    <col min="9480" max="9480" width="11.140625" customWidth="1"/>
    <col min="9481" max="9481" width="12.5703125" customWidth="1"/>
    <col min="9482" max="9482" width="10.5703125" customWidth="1"/>
    <col min="9483" max="9483" width="0" hidden="1" customWidth="1"/>
    <col min="9484" max="9484" width="13" customWidth="1"/>
    <col min="9485" max="9485" width="0" hidden="1" customWidth="1"/>
    <col min="9486" max="9486" width="16.85546875" customWidth="1"/>
    <col min="9487" max="9487" width="20.140625" customWidth="1"/>
    <col min="9488" max="9727" width="12.5703125" customWidth="1"/>
    <col min="9728" max="9728" width="35.85546875" customWidth="1"/>
    <col min="9729" max="9729" width="0" hidden="1" customWidth="1"/>
    <col min="9730" max="9730" width="23.85546875" customWidth="1"/>
    <col min="9731" max="9731" width="21.7109375" customWidth="1"/>
    <col min="9732" max="9732" width="12.5703125" customWidth="1"/>
    <col min="9733" max="9733" width="30.42578125" customWidth="1"/>
    <col min="9734" max="9734" width="9.28515625" customWidth="1"/>
    <col min="9735" max="9735" width="33.85546875" customWidth="1"/>
    <col min="9736" max="9736" width="11.140625" customWidth="1"/>
    <col min="9737" max="9737" width="12.5703125" customWidth="1"/>
    <col min="9738" max="9738" width="10.5703125" customWidth="1"/>
    <col min="9739" max="9739" width="0" hidden="1" customWidth="1"/>
    <col min="9740" max="9740" width="13" customWidth="1"/>
    <col min="9741" max="9741" width="0" hidden="1" customWidth="1"/>
    <col min="9742" max="9742" width="16.85546875" customWidth="1"/>
    <col min="9743" max="9743" width="20.140625" customWidth="1"/>
    <col min="9744" max="9983" width="12.5703125" customWidth="1"/>
    <col min="9984" max="9984" width="35.85546875" customWidth="1"/>
    <col min="9985" max="9985" width="0" hidden="1" customWidth="1"/>
    <col min="9986" max="9986" width="23.85546875" customWidth="1"/>
    <col min="9987" max="9987" width="21.7109375" customWidth="1"/>
    <col min="9988" max="9988" width="12.5703125" customWidth="1"/>
    <col min="9989" max="9989" width="30.42578125" customWidth="1"/>
    <col min="9990" max="9990" width="9.28515625" customWidth="1"/>
    <col min="9991" max="9991" width="33.85546875" customWidth="1"/>
    <col min="9992" max="9992" width="11.140625" customWidth="1"/>
    <col min="9993" max="9993" width="12.5703125" customWidth="1"/>
    <col min="9994" max="9994" width="10.5703125" customWidth="1"/>
    <col min="9995" max="9995" width="0" hidden="1" customWidth="1"/>
    <col min="9996" max="9996" width="13" customWidth="1"/>
    <col min="9997" max="9997" width="0" hidden="1" customWidth="1"/>
    <col min="9998" max="9998" width="16.85546875" customWidth="1"/>
    <col min="9999" max="9999" width="20.140625" customWidth="1"/>
    <col min="10000" max="10239" width="12.5703125" customWidth="1"/>
    <col min="10240" max="10240" width="35.85546875" customWidth="1"/>
    <col min="10241" max="10241" width="0" hidden="1" customWidth="1"/>
    <col min="10242" max="10242" width="23.85546875" customWidth="1"/>
    <col min="10243" max="10243" width="21.7109375" customWidth="1"/>
    <col min="10244" max="10244" width="12.5703125" customWidth="1"/>
    <col min="10245" max="10245" width="30.42578125" customWidth="1"/>
    <col min="10246" max="10246" width="9.28515625" customWidth="1"/>
    <col min="10247" max="10247" width="33.85546875" customWidth="1"/>
    <col min="10248" max="10248" width="11.140625" customWidth="1"/>
    <col min="10249" max="10249" width="12.5703125" customWidth="1"/>
    <col min="10250" max="10250" width="10.5703125" customWidth="1"/>
    <col min="10251" max="10251" width="0" hidden="1" customWidth="1"/>
    <col min="10252" max="10252" width="13" customWidth="1"/>
    <col min="10253" max="10253" width="0" hidden="1" customWidth="1"/>
    <col min="10254" max="10254" width="16.85546875" customWidth="1"/>
    <col min="10255" max="10255" width="20.140625" customWidth="1"/>
    <col min="10256" max="10495" width="12.5703125" customWidth="1"/>
    <col min="10496" max="10496" width="35.85546875" customWidth="1"/>
    <col min="10497" max="10497" width="0" hidden="1" customWidth="1"/>
    <col min="10498" max="10498" width="23.85546875" customWidth="1"/>
    <col min="10499" max="10499" width="21.7109375" customWidth="1"/>
    <col min="10500" max="10500" width="12.5703125" customWidth="1"/>
    <col min="10501" max="10501" width="30.42578125" customWidth="1"/>
    <col min="10502" max="10502" width="9.28515625" customWidth="1"/>
    <col min="10503" max="10503" width="33.85546875" customWidth="1"/>
    <col min="10504" max="10504" width="11.140625" customWidth="1"/>
    <col min="10505" max="10505" width="12.5703125" customWidth="1"/>
    <col min="10506" max="10506" width="10.5703125" customWidth="1"/>
    <col min="10507" max="10507" width="0" hidden="1" customWidth="1"/>
    <col min="10508" max="10508" width="13" customWidth="1"/>
    <col min="10509" max="10509" width="0" hidden="1" customWidth="1"/>
    <col min="10510" max="10510" width="16.85546875" customWidth="1"/>
    <col min="10511" max="10511" width="20.140625" customWidth="1"/>
    <col min="10512" max="10751" width="12.5703125" customWidth="1"/>
    <col min="10752" max="10752" width="35.85546875" customWidth="1"/>
    <col min="10753" max="10753" width="0" hidden="1" customWidth="1"/>
    <col min="10754" max="10754" width="23.85546875" customWidth="1"/>
    <col min="10755" max="10755" width="21.7109375" customWidth="1"/>
    <col min="10756" max="10756" width="12.5703125" customWidth="1"/>
    <col min="10757" max="10757" width="30.42578125" customWidth="1"/>
    <col min="10758" max="10758" width="9.28515625" customWidth="1"/>
    <col min="10759" max="10759" width="33.85546875" customWidth="1"/>
    <col min="10760" max="10760" width="11.140625" customWidth="1"/>
    <col min="10761" max="10761" width="12.5703125" customWidth="1"/>
    <col min="10762" max="10762" width="10.5703125" customWidth="1"/>
    <col min="10763" max="10763" width="0" hidden="1" customWidth="1"/>
    <col min="10764" max="10764" width="13" customWidth="1"/>
    <col min="10765" max="10765" width="0" hidden="1" customWidth="1"/>
    <col min="10766" max="10766" width="16.85546875" customWidth="1"/>
    <col min="10767" max="10767" width="20.140625" customWidth="1"/>
    <col min="10768" max="11007" width="12.5703125" customWidth="1"/>
    <col min="11008" max="11008" width="35.85546875" customWidth="1"/>
    <col min="11009" max="11009" width="0" hidden="1" customWidth="1"/>
    <col min="11010" max="11010" width="23.85546875" customWidth="1"/>
    <col min="11011" max="11011" width="21.7109375" customWidth="1"/>
    <col min="11012" max="11012" width="12.5703125" customWidth="1"/>
    <col min="11013" max="11013" width="30.42578125" customWidth="1"/>
    <col min="11014" max="11014" width="9.28515625" customWidth="1"/>
    <col min="11015" max="11015" width="33.85546875" customWidth="1"/>
    <col min="11016" max="11016" width="11.140625" customWidth="1"/>
    <col min="11017" max="11017" width="12.5703125" customWidth="1"/>
    <col min="11018" max="11018" width="10.5703125" customWidth="1"/>
    <col min="11019" max="11019" width="0" hidden="1" customWidth="1"/>
    <col min="11020" max="11020" width="13" customWidth="1"/>
    <col min="11021" max="11021" width="0" hidden="1" customWidth="1"/>
    <col min="11022" max="11022" width="16.85546875" customWidth="1"/>
    <col min="11023" max="11023" width="20.140625" customWidth="1"/>
    <col min="11024" max="11263" width="12.5703125" customWidth="1"/>
    <col min="11264" max="11264" width="35.85546875" customWidth="1"/>
    <col min="11265" max="11265" width="0" hidden="1" customWidth="1"/>
    <col min="11266" max="11266" width="23.85546875" customWidth="1"/>
    <col min="11267" max="11267" width="21.7109375" customWidth="1"/>
    <col min="11268" max="11268" width="12.5703125" customWidth="1"/>
    <col min="11269" max="11269" width="30.42578125" customWidth="1"/>
    <col min="11270" max="11270" width="9.28515625" customWidth="1"/>
    <col min="11271" max="11271" width="33.85546875" customWidth="1"/>
    <col min="11272" max="11272" width="11.140625" customWidth="1"/>
    <col min="11273" max="11273" width="12.5703125" customWidth="1"/>
    <col min="11274" max="11274" width="10.5703125" customWidth="1"/>
    <col min="11275" max="11275" width="0" hidden="1" customWidth="1"/>
    <col min="11276" max="11276" width="13" customWidth="1"/>
    <col min="11277" max="11277" width="0" hidden="1" customWidth="1"/>
    <col min="11278" max="11278" width="16.85546875" customWidth="1"/>
    <col min="11279" max="11279" width="20.140625" customWidth="1"/>
    <col min="11280" max="11519" width="12.5703125" customWidth="1"/>
    <col min="11520" max="11520" width="35.85546875" customWidth="1"/>
    <col min="11521" max="11521" width="0" hidden="1" customWidth="1"/>
    <col min="11522" max="11522" width="23.85546875" customWidth="1"/>
    <col min="11523" max="11523" width="21.7109375" customWidth="1"/>
    <col min="11524" max="11524" width="12.5703125" customWidth="1"/>
    <col min="11525" max="11525" width="30.42578125" customWidth="1"/>
    <col min="11526" max="11526" width="9.28515625" customWidth="1"/>
    <col min="11527" max="11527" width="33.85546875" customWidth="1"/>
    <col min="11528" max="11528" width="11.140625" customWidth="1"/>
    <col min="11529" max="11529" width="12.5703125" customWidth="1"/>
    <col min="11530" max="11530" width="10.5703125" customWidth="1"/>
    <col min="11531" max="11531" width="0" hidden="1" customWidth="1"/>
    <col min="11532" max="11532" width="13" customWidth="1"/>
    <col min="11533" max="11533" width="0" hidden="1" customWidth="1"/>
    <col min="11534" max="11534" width="16.85546875" customWidth="1"/>
    <col min="11535" max="11535" width="20.140625" customWidth="1"/>
    <col min="11536" max="11775" width="12.5703125" customWidth="1"/>
    <col min="11776" max="11776" width="35.85546875" customWidth="1"/>
    <col min="11777" max="11777" width="0" hidden="1" customWidth="1"/>
    <col min="11778" max="11778" width="23.85546875" customWidth="1"/>
    <col min="11779" max="11779" width="21.7109375" customWidth="1"/>
    <col min="11780" max="11780" width="12.5703125" customWidth="1"/>
    <col min="11781" max="11781" width="30.42578125" customWidth="1"/>
    <col min="11782" max="11782" width="9.28515625" customWidth="1"/>
    <col min="11783" max="11783" width="33.85546875" customWidth="1"/>
    <col min="11784" max="11784" width="11.140625" customWidth="1"/>
    <col min="11785" max="11785" width="12.5703125" customWidth="1"/>
    <col min="11786" max="11786" width="10.5703125" customWidth="1"/>
    <col min="11787" max="11787" width="0" hidden="1" customWidth="1"/>
    <col min="11788" max="11788" width="13" customWidth="1"/>
    <col min="11789" max="11789" width="0" hidden="1" customWidth="1"/>
    <col min="11790" max="11790" width="16.85546875" customWidth="1"/>
    <col min="11791" max="11791" width="20.140625" customWidth="1"/>
    <col min="11792" max="12031" width="12.5703125" customWidth="1"/>
    <col min="12032" max="12032" width="35.85546875" customWidth="1"/>
    <col min="12033" max="12033" width="0" hidden="1" customWidth="1"/>
    <col min="12034" max="12034" width="23.85546875" customWidth="1"/>
    <col min="12035" max="12035" width="21.7109375" customWidth="1"/>
    <col min="12036" max="12036" width="12.5703125" customWidth="1"/>
    <col min="12037" max="12037" width="30.42578125" customWidth="1"/>
    <col min="12038" max="12038" width="9.28515625" customWidth="1"/>
    <col min="12039" max="12039" width="33.85546875" customWidth="1"/>
    <col min="12040" max="12040" width="11.140625" customWidth="1"/>
    <col min="12041" max="12041" width="12.5703125" customWidth="1"/>
    <col min="12042" max="12042" width="10.5703125" customWidth="1"/>
    <col min="12043" max="12043" width="0" hidden="1" customWidth="1"/>
    <col min="12044" max="12044" width="13" customWidth="1"/>
    <col min="12045" max="12045" width="0" hidden="1" customWidth="1"/>
    <col min="12046" max="12046" width="16.85546875" customWidth="1"/>
    <col min="12047" max="12047" width="20.140625" customWidth="1"/>
    <col min="12048" max="12287" width="12.5703125" customWidth="1"/>
    <col min="12288" max="12288" width="35.85546875" customWidth="1"/>
    <col min="12289" max="12289" width="0" hidden="1" customWidth="1"/>
    <col min="12290" max="12290" width="23.85546875" customWidth="1"/>
    <col min="12291" max="12291" width="21.7109375" customWidth="1"/>
    <col min="12292" max="12292" width="12.5703125" customWidth="1"/>
    <col min="12293" max="12293" width="30.42578125" customWidth="1"/>
    <col min="12294" max="12294" width="9.28515625" customWidth="1"/>
    <col min="12295" max="12295" width="33.85546875" customWidth="1"/>
    <col min="12296" max="12296" width="11.140625" customWidth="1"/>
    <col min="12297" max="12297" width="12.5703125" customWidth="1"/>
    <col min="12298" max="12298" width="10.5703125" customWidth="1"/>
    <col min="12299" max="12299" width="0" hidden="1" customWidth="1"/>
    <col min="12300" max="12300" width="13" customWidth="1"/>
    <col min="12301" max="12301" width="0" hidden="1" customWidth="1"/>
    <col min="12302" max="12302" width="16.85546875" customWidth="1"/>
    <col min="12303" max="12303" width="20.140625" customWidth="1"/>
    <col min="12304" max="12543" width="12.5703125" customWidth="1"/>
    <col min="12544" max="12544" width="35.85546875" customWidth="1"/>
    <col min="12545" max="12545" width="0" hidden="1" customWidth="1"/>
    <col min="12546" max="12546" width="23.85546875" customWidth="1"/>
    <col min="12547" max="12547" width="21.7109375" customWidth="1"/>
    <col min="12548" max="12548" width="12.5703125" customWidth="1"/>
    <col min="12549" max="12549" width="30.42578125" customWidth="1"/>
    <col min="12550" max="12550" width="9.28515625" customWidth="1"/>
    <col min="12551" max="12551" width="33.85546875" customWidth="1"/>
    <col min="12552" max="12552" width="11.140625" customWidth="1"/>
    <col min="12553" max="12553" width="12.5703125" customWidth="1"/>
    <col min="12554" max="12554" width="10.5703125" customWidth="1"/>
    <col min="12555" max="12555" width="0" hidden="1" customWidth="1"/>
    <col min="12556" max="12556" width="13" customWidth="1"/>
    <col min="12557" max="12557" width="0" hidden="1" customWidth="1"/>
    <col min="12558" max="12558" width="16.85546875" customWidth="1"/>
    <col min="12559" max="12559" width="20.140625" customWidth="1"/>
    <col min="12560" max="12799" width="12.5703125" customWidth="1"/>
    <col min="12800" max="12800" width="35.85546875" customWidth="1"/>
    <col min="12801" max="12801" width="0" hidden="1" customWidth="1"/>
    <col min="12802" max="12802" width="23.85546875" customWidth="1"/>
    <col min="12803" max="12803" width="21.7109375" customWidth="1"/>
    <col min="12804" max="12804" width="12.5703125" customWidth="1"/>
    <col min="12805" max="12805" width="30.42578125" customWidth="1"/>
    <col min="12806" max="12806" width="9.28515625" customWidth="1"/>
    <col min="12807" max="12807" width="33.85546875" customWidth="1"/>
    <col min="12808" max="12808" width="11.140625" customWidth="1"/>
    <col min="12809" max="12809" width="12.5703125" customWidth="1"/>
    <col min="12810" max="12810" width="10.5703125" customWidth="1"/>
    <col min="12811" max="12811" width="0" hidden="1" customWidth="1"/>
    <col min="12812" max="12812" width="13" customWidth="1"/>
    <col min="12813" max="12813" width="0" hidden="1" customWidth="1"/>
    <col min="12814" max="12814" width="16.85546875" customWidth="1"/>
    <col min="12815" max="12815" width="20.140625" customWidth="1"/>
    <col min="12816" max="13055" width="12.5703125" customWidth="1"/>
    <col min="13056" max="13056" width="35.85546875" customWidth="1"/>
    <col min="13057" max="13057" width="0" hidden="1" customWidth="1"/>
    <col min="13058" max="13058" width="23.85546875" customWidth="1"/>
    <col min="13059" max="13059" width="21.7109375" customWidth="1"/>
    <col min="13060" max="13060" width="12.5703125" customWidth="1"/>
    <col min="13061" max="13061" width="30.42578125" customWidth="1"/>
    <col min="13062" max="13062" width="9.28515625" customWidth="1"/>
    <col min="13063" max="13063" width="33.85546875" customWidth="1"/>
    <col min="13064" max="13064" width="11.140625" customWidth="1"/>
    <col min="13065" max="13065" width="12.5703125" customWidth="1"/>
    <col min="13066" max="13066" width="10.5703125" customWidth="1"/>
    <col min="13067" max="13067" width="0" hidden="1" customWidth="1"/>
    <col min="13068" max="13068" width="13" customWidth="1"/>
    <col min="13069" max="13069" width="0" hidden="1" customWidth="1"/>
    <col min="13070" max="13070" width="16.85546875" customWidth="1"/>
    <col min="13071" max="13071" width="20.140625" customWidth="1"/>
    <col min="13072" max="13311" width="12.5703125" customWidth="1"/>
    <col min="13312" max="13312" width="35.85546875" customWidth="1"/>
    <col min="13313" max="13313" width="0" hidden="1" customWidth="1"/>
    <col min="13314" max="13314" width="23.85546875" customWidth="1"/>
    <col min="13315" max="13315" width="21.7109375" customWidth="1"/>
    <col min="13316" max="13316" width="12.5703125" customWidth="1"/>
    <col min="13317" max="13317" width="30.42578125" customWidth="1"/>
    <col min="13318" max="13318" width="9.28515625" customWidth="1"/>
    <col min="13319" max="13319" width="33.85546875" customWidth="1"/>
    <col min="13320" max="13320" width="11.140625" customWidth="1"/>
    <col min="13321" max="13321" width="12.5703125" customWidth="1"/>
    <col min="13322" max="13322" width="10.5703125" customWidth="1"/>
    <col min="13323" max="13323" width="0" hidden="1" customWidth="1"/>
    <col min="13324" max="13324" width="13" customWidth="1"/>
    <col min="13325" max="13325" width="0" hidden="1" customWidth="1"/>
    <col min="13326" max="13326" width="16.85546875" customWidth="1"/>
    <col min="13327" max="13327" width="20.140625" customWidth="1"/>
    <col min="13328" max="13567" width="12.5703125" customWidth="1"/>
    <col min="13568" max="13568" width="35.85546875" customWidth="1"/>
    <col min="13569" max="13569" width="0" hidden="1" customWidth="1"/>
    <col min="13570" max="13570" width="23.85546875" customWidth="1"/>
    <col min="13571" max="13571" width="21.7109375" customWidth="1"/>
    <col min="13572" max="13572" width="12.5703125" customWidth="1"/>
    <col min="13573" max="13573" width="30.42578125" customWidth="1"/>
    <col min="13574" max="13574" width="9.28515625" customWidth="1"/>
    <col min="13575" max="13575" width="33.85546875" customWidth="1"/>
    <col min="13576" max="13576" width="11.140625" customWidth="1"/>
    <col min="13577" max="13577" width="12.5703125" customWidth="1"/>
    <col min="13578" max="13578" width="10.5703125" customWidth="1"/>
    <col min="13579" max="13579" width="0" hidden="1" customWidth="1"/>
    <col min="13580" max="13580" width="13" customWidth="1"/>
    <col min="13581" max="13581" width="0" hidden="1" customWidth="1"/>
    <col min="13582" max="13582" width="16.85546875" customWidth="1"/>
    <col min="13583" max="13583" width="20.140625" customWidth="1"/>
    <col min="13584" max="13823" width="12.5703125" customWidth="1"/>
    <col min="13824" max="13824" width="35.85546875" customWidth="1"/>
    <col min="13825" max="13825" width="0" hidden="1" customWidth="1"/>
    <col min="13826" max="13826" width="23.85546875" customWidth="1"/>
    <col min="13827" max="13827" width="21.7109375" customWidth="1"/>
    <col min="13828" max="13828" width="12.5703125" customWidth="1"/>
    <col min="13829" max="13829" width="30.42578125" customWidth="1"/>
    <col min="13830" max="13830" width="9.28515625" customWidth="1"/>
    <col min="13831" max="13831" width="33.85546875" customWidth="1"/>
    <col min="13832" max="13832" width="11.140625" customWidth="1"/>
    <col min="13833" max="13833" width="12.5703125" customWidth="1"/>
    <col min="13834" max="13834" width="10.5703125" customWidth="1"/>
    <col min="13835" max="13835" width="0" hidden="1" customWidth="1"/>
    <col min="13836" max="13836" width="13" customWidth="1"/>
    <col min="13837" max="13837" width="0" hidden="1" customWidth="1"/>
    <col min="13838" max="13838" width="16.85546875" customWidth="1"/>
    <col min="13839" max="13839" width="20.140625" customWidth="1"/>
    <col min="13840" max="14079" width="12.5703125" customWidth="1"/>
    <col min="14080" max="14080" width="35.85546875" customWidth="1"/>
    <col min="14081" max="14081" width="0" hidden="1" customWidth="1"/>
    <col min="14082" max="14082" width="23.85546875" customWidth="1"/>
    <col min="14083" max="14083" width="21.7109375" customWidth="1"/>
    <col min="14084" max="14084" width="12.5703125" customWidth="1"/>
    <col min="14085" max="14085" width="30.42578125" customWidth="1"/>
    <col min="14086" max="14086" width="9.28515625" customWidth="1"/>
    <col min="14087" max="14087" width="33.85546875" customWidth="1"/>
    <col min="14088" max="14088" width="11.140625" customWidth="1"/>
    <col min="14089" max="14089" width="12.5703125" customWidth="1"/>
    <col min="14090" max="14090" width="10.5703125" customWidth="1"/>
    <col min="14091" max="14091" width="0" hidden="1" customWidth="1"/>
    <col min="14092" max="14092" width="13" customWidth="1"/>
    <col min="14093" max="14093" width="0" hidden="1" customWidth="1"/>
    <col min="14094" max="14094" width="16.85546875" customWidth="1"/>
    <col min="14095" max="14095" width="20.140625" customWidth="1"/>
    <col min="14096" max="14335" width="12.5703125" customWidth="1"/>
    <col min="14336" max="14336" width="35.85546875" customWidth="1"/>
    <col min="14337" max="14337" width="0" hidden="1" customWidth="1"/>
    <col min="14338" max="14338" width="23.85546875" customWidth="1"/>
    <col min="14339" max="14339" width="21.7109375" customWidth="1"/>
    <col min="14340" max="14340" width="12.5703125" customWidth="1"/>
    <col min="14341" max="14341" width="30.42578125" customWidth="1"/>
    <col min="14342" max="14342" width="9.28515625" customWidth="1"/>
    <col min="14343" max="14343" width="33.85546875" customWidth="1"/>
    <col min="14344" max="14344" width="11.140625" customWidth="1"/>
    <col min="14345" max="14345" width="12.5703125" customWidth="1"/>
    <col min="14346" max="14346" width="10.5703125" customWidth="1"/>
    <col min="14347" max="14347" width="0" hidden="1" customWidth="1"/>
    <col min="14348" max="14348" width="13" customWidth="1"/>
    <col min="14349" max="14349" width="0" hidden="1" customWidth="1"/>
    <col min="14350" max="14350" width="16.85546875" customWidth="1"/>
    <col min="14351" max="14351" width="20.140625" customWidth="1"/>
    <col min="14352" max="14591" width="12.5703125" customWidth="1"/>
    <col min="14592" max="14592" width="35.85546875" customWidth="1"/>
    <col min="14593" max="14593" width="0" hidden="1" customWidth="1"/>
    <col min="14594" max="14594" width="23.85546875" customWidth="1"/>
    <col min="14595" max="14595" width="21.7109375" customWidth="1"/>
    <col min="14596" max="14596" width="12.5703125" customWidth="1"/>
    <col min="14597" max="14597" width="30.42578125" customWidth="1"/>
    <col min="14598" max="14598" width="9.28515625" customWidth="1"/>
    <col min="14599" max="14599" width="33.85546875" customWidth="1"/>
    <col min="14600" max="14600" width="11.140625" customWidth="1"/>
    <col min="14601" max="14601" width="12.5703125" customWidth="1"/>
    <col min="14602" max="14602" width="10.5703125" customWidth="1"/>
    <col min="14603" max="14603" width="0" hidden="1" customWidth="1"/>
    <col min="14604" max="14604" width="13" customWidth="1"/>
    <col min="14605" max="14605" width="0" hidden="1" customWidth="1"/>
    <col min="14606" max="14606" width="16.85546875" customWidth="1"/>
    <col min="14607" max="14607" width="20.140625" customWidth="1"/>
    <col min="14608" max="14847" width="12.5703125" customWidth="1"/>
    <col min="14848" max="14848" width="35.85546875" customWidth="1"/>
    <col min="14849" max="14849" width="0" hidden="1" customWidth="1"/>
    <col min="14850" max="14850" width="23.85546875" customWidth="1"/>
    <col min="14851" max="14851" width="21.7109375" customWidth="1"/>
    <col min="14852" max="14852" width="12.5703125" customWidth="1"/>
    <col min="14853" max="14853" width="30.42578125" customWidth="1"/>
    <col min="14854" max="14854" width="9.28515625" customWidth="1"/>
    <col min="14855" max="14855" width="33.85546875" customWidth="1"/>
    <col min="14856" max="14856" width="11.140625" customWidth="1"/>
    <col min="14857" max="14857" width="12.5703125" customWidth="1"/>
    <col min="14858" max="14858" width="10.5703125" customWidth="1"/>
    <col min="14859" max="14859" width="0" hidden="1" customWidth="1"/>
    <col min="14860" max="14860" width="13" customWidth="1"/>
    <col min="14861" max="14861" width="0" hidden="1" customWidth="1"/>
    <col min="14862" max="14862" width="16.85546875" customWidth="1"/>
    <col min="14863" max="14863" width="20.140625" customWidth="1"/>
    <col min="14864" max="15103" width="12.5703125" customWidth="1"/>
    <col min="15104" max="15104" width="35.85546875" customWidth="1"/>
    <col min="15105" max="15105" width="0" hidden="1" customWidth="1"/>
    <col min="15106" max="15106" width="23.85546875" customWidth="1"/>
    <col min="15107" max="15107" width="21.7109375" customWidth="1"/>
    <col min="15108" max="15108" width="12.5703125" customWidth="1"/>
    <col min="15109" max="15109" width="30.42578125" customWidth="1"/>
    <col min="15110" max="15110" width="9.28515625" customWidth="1"/>
    <col min="15111" max="15111" width="33.85546875" customWidth="1"/>
    <col min="15112" max="15112" width="11.140625" customWidth="1"/>
    <col min="15113" max="15113" width="12.5703125" customWidth="1"/>
    <col min="15114" max="15114" width="10.5703125" customWidth="1"/>
    <col min="15115" max="15115" width="0" hidden="1" customWidth="1"/>
    <col min="15116" max="15116" width="13" customWidth="1"/>
    <col min="15117" max="15117" width="0" hidden="1" customWidth="1"/>
    <col min="15118" max="15118" width="16.85546875" customWidth="1"/>
    <col min="15119" max="15119" width="20.140625" customWidth="1"/>
    <col min="15120" max="15359" width="12.5703125" customWidth="1"/>
    <col min="15360" max="15360" width="35.85546875" customWidth="1"/>
    <col min="15361" max="15361" width="0" hidden="1" customWidth="1"/>
    <col min="15362" max="15362" width="23.85546875" customWidth="1"/>
    <col min="15363" max="15363" width="21.7109375" customWidth="1"/>
    <col min="15364" max="15364" width="12.5703125" customWidth="1"/>
    <col min="15365" max="15365" width="30.42578125" customWidth="1"/>
    <col min="15366" max="15366" width="9.28515625" customWidth="1"/>
    <col min="15367" max="15367" width="33.85546875" customWidth="1"/>
    <col min="15368" max="15368" width="11.140625" customWidth="1"/>
    <col min="15369" max="15369" width="12.5703125" customWidth="1"/>
    <col min="15370" max="15370" width="10.5703125" customWidth="1"/>
    <col min="15371" max="15371" width="0" hidden="1" customWidth="1"/>
    <col min="15372" max="15372" width="13" customWidth="1"/>
    <col min="15373" max="15373" width="0" hidden="1" customWidth="1"/>
    <col min="15374" max="15374" width="16.85546875" customWidth="1"/>
    <col min="15375" max="15375" width="20.140625" customWidth="1"/>
    <col min="15376" max="15615" width="12.5703125" customWidth="1"/>
    <col min="15616" max="15616" width="35.85546875" customWidth="1"/>
    <col min="15617" max="15617" width="0" hidden="1" customWidth="1"/>
    <col min="15618" max="15618" width="23.85546875" customWidth="1"/>
    <col min="15619" max="15619" width="21.7109375" customWidth="1"/>
    <col min="15620" max="15620" width="12.5703125" customWidth="1"/>
    <col min="15621" max="15621" width="30.42578125" customWidth="1"/>
    <col min="15622" max="15622" width="9.28515625" customWidth="1"/>
    <col min="15623" max="15623" width="33.85546875" customWidth="1"/>
    <col min="15624" max="15624" width="11.140625" customWidth="1"/>
    <col min="15625" max="15625" width="12.5703125" customWidth="1"/>
    <col min="15626" max="15626" width="10.5703125" customWidth="1"/>
    <col min="15627" max="15627" width="0" hidden="1" customWidth="1"/>
    <col min="15628" max="15628" width="13" customWidth="1"/>
    <col min="15629" max="15629" width="0" hidden="1" customWidth="1"/>
    <col min="15630" max="15630" width="16.85546875" customWidth="1"/>
    <col min="15631" max="15631" width="20.140625" customWidth="1"/>
    <col min="15632" max="15871" width="12.5703125" customWidth="1"/>
    <col min="15872" max="15872" width="35.85546875" customWidth="1"/>
    <col min="15873" max="15873" width="0" hidden="1" customWidth="1"/>
    <col min="15874" max="15874" width="23.85546875" customWidth="1"/>
    <col min="15875" max="15875" width="21.7109375" customWidth="1"/>
    <col min="15876" max="15876" width="12.5703125" customWidth="1"/>
    <col min="15877" max="15877" width="30.42578125" customWidth="1"/>
    <col min="15878" max="15878" width="9.28515625" customWidth="1"/>
    <col min="15879" max="15879" width="33.85546875" customWidth="1"/>
    <col min="15880" max="15880" width="11.140625" customWidth="1"/>
    <col min="15881" max="15881" width="12.5703125" customWidth="1"/>
    <col min="15882" max="15882" width="10.5703125" customWidth="1"/>
    <col min="15883" max="15883" width="0" hidden="1" customWidth="1"/>
    <col min="15884" max="15884" width="13" customWidth="1"/>
    <col min="15885" max="15885" width="0" hidden="1" customWidth="1"/>
    <col min="15886" max="15886" width="16.85546875" customWidth="1"/>
    <col min="15887" max="15887" width="20.140625" customWidth="1"/>
    <col min="15888" max="16127" width="12.5703125" customWidth="1"/>
    <col min="16128" max="16128" width="35.85546875" customWidth="1"/>
    <col min="16129" max="16129" width="0" hidden="1" customWidth="1"/>
    <col min="16130" max="16130" width="23.85546875" customWidth="1"/>
    <col min="16131" max="16131" width="21.7109375" customWidth="1"/>
    <col min="16132" max="16132" width="12.5703125" customWidth="1"/>
    <col min="16133" max="16133" width="30.42578125" customWidth="1"/>
    <col min="16134" max="16134" width="9.28515625" customWidth="1"/>
    <col min="16135" max="16135" width="33.85546875" customWidth="1"/>
    <col min="16136" max="16136" width="11.140625" customWidth="1"/>
    <col min="16137" max="16137" width="12.5703125" customWidth="1"/>
    <col min="16138" max="16138" width="10.5703125" customWidth="1"/>
    <col min="16139" max="16139" width="0" hidden="1" customWidth="1"/>
    <col min="16140" max="16140" width="13" customWidth="1"/>
    <col min="16141" max="16141" width="0" hidden="1" customWidth="1"/>
    <col min="16142" max="16142" width="16.85546875" customWidth="1"/>
    <col min="16143" max="16143" width="20.140625" customWidth="1"/>
    <col min="16144" max="16384" width="12.5703125" customWidth="1"/>
  </cols>
  <sheetData>
    <row r="1" spans="1:232" ht="56.1" customHeight="1">
      <c r="A1" s="254" t="s">
        <v>664</v>
      </c>
      <c r="B1" s="255"/>
      <c r="C1" s="255"/>
      <c r="D1" s="255"/>
      <c r="E1" s="255"/>
      <c r="F1" s="255"/>
      <c r="G1" s="255"/>
      <c r="H1" s="255"/>
      <c r="I1" s="255"/>
      <c r="J1" s="255"/>
      <c r="K1" s="255"/>
      <c r="L1" s="255"/>
      <c r="M1" s="255"/>
      <c r="N1" s="255"/>
      <c r="EG1" s="1"/>
      <c r="EH1" s="1"/>
      <c r="EI1" s="1"/>
      <c r="EJ1" s="1"/>
      <c r="EK1" s="1"/>
      <c r="EL1" s="1"/>
      <c r="EM1" s="1"/>
      <c r="EN1" s="1"/>
      <c r="EO1" s="1"/>
      <c r="EP1" s="1"/>
      <c r="ES1" s="1"/>
      <c r="ET1" s="1"/>
      <c r="EU1" s="1"/>
      <c r="EV1" s="1"/>
      <c r="EW1" s="1"/>
      <c r="EX1" s="1"/>
      <c r="EY1" s="1"/>
      <c r="FA1" s="1"/>
      <c r="FC1" s="1"/>
      <c r="FD1" s="1"/>
      <c r="FE1" s="1"/>
      <c r="FF1" s="1"/>
      <c r="FG1" s="1"/>
      <c r="FH1" s="1"/>
      <c r="FJ1" s="1"/>
      <c r="FL1" s="1"/>
      <c r="FM1" s="1"/>
      <c r="FO1" s="1"/>
      <c r="FP1" s="1"/>
      <c r="FQ1" s="1"/>
      <c r="FR1" s="1"/>
      <c r="FS1" s="1"/>
      <c r="FT1" s="1"/>
      <c r="FU1" s="1"/>
      <c r="FV1" s="1"/>
      <c r="FW1" s="1"/>
      <c r="FX1" s="1"/>
      <c r="FZ1" s="1"/>
      <c r="GA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V1" s="1"/>
      <c r="GW1" s="1"/>
      <c r="GX1" s="1"/>
      <c r="GY1" s="1"/>
      <c r="HA1" s="1"/>
      <c r="HB1" s="1"/>
      <c r="HC1" s="1"/>
      <c r="HD1" s="1"/>
      <c r="HE1" s="1"/>
      <c r="HF1" s="1"/>
      <c r="HG1" s="1"/>
      <c r="HI1" s="1"/>
      <c r="HK1" s="1"/>
      <c r="HL1" s="1"/>
      <c r="HM1" s="1"/>
      <c r="HN1" s="1"/>
      <c r="HO1" s="1"/>
      <c r="HP1" s="1"/>
      <c r="HQ1" s="1"/>
      <c r="HU1" s="1"/>
      <c r="HV1" s="1"/>
      <c r="HW1" s="1"/>
      <c r="HX1" s="1"/>
    </row>
    <row r="2" spans="1:232" ht="105" hidden="1" customHeight="1">
      <c r="A2" s="282" t="s">
        <v>0</v>
      </c>
      <c r="B2" s="282"/>
      <c r="C2" s="282"/>
      <c r="D2" s="282"/>
      <c r="E2" s="282"/>
      <c r="F2" s="282"/>
      <c r="G2" s="282"/>
      <c r="H2" s="282"/>
      <c r="I2" s="282"/>
      <c r="J2" s="282"/>
      <c r="K2" s="282"/>
      <c r="L2" s="282"/>
      <c r="M2" s="282"/>
      <c r="N2" s="282"/>
      <c r="EG2" s="1"/>
      <c r="EH2" s="1"/>
      <c r="EI2" s="1"/>
      <c r="EJ2" s="1"/>
      <c r="EK2" s="1"/>
      <c r="EL2" s="1"/>
      <c r="EM2" s="1"/>
      <c r="EN2" s="1"/>
      <c r="EO2" s="1"/>
      <c r="EP2" s="1"/>
      <c r="ES2" s="1"/>
      <c r="ET2" s="1"/>
      <c r="EU2" s="1"/>
      <c r="EV2" s="1"/>
      <c r="EW2" s="1"/>
      <c r="EX2" s="1"/>
      <c r="EY2" s="1"/>
      <c r="FA2" s="1"/>
      <c r="FC2" s="1"/>
      <c r="FD2" s="1"/>
      <c r="FE2" s="1"/>
      <c r="FF2" s="1"/>
      <c r="FG2" s="1"/>
      <c r="FH2" s="1"/>
      <c r="FJ2" s="1"/>
      <c r="FL2" s="1"/>
      <c r="FM2" s="1"/>
      <c r="FO2" s="1"/>
      <c r="FP2" s="1"/>
      <c r="FQ2" s="1"/>
      <c r="FR2" s="1"/>
      <c r="FS2" s="1"/>
      <c r="FT2" s="1"/>
      <c r="FU2" s="1"/>
      <c r="FV2" s="1"/>
      <c r="FW2" s="1"/>
      <c r="FX2" s="1"/>
      <c r="FZ2" s="1"/>
      <c r="GA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V2" s="1"/>
      <c r="GW2" s="1"/>
      <c r="GX2" s="1"/>
      <c r="GY2" s="1"/>
      <c r="HA2" s="1"/>
      <c r="HB2" s="1"/>
      <c r="HC2" s="1"/>
      <c r="HD2" s="1"/>
      <c r="HE2" s="1"/>
      <c r="HF2" s="1"/>
      <c r="HG2" s="1"/>
      <c r="HI2" s="1"/>
      <c r="HK2" s="1"/>
      <c r="HL2" s="1"/>
      <c r="HM2" s="1"/>
      <c r="HN2" s="1"/>
      <c r="HO2" s="1"/>
      <c r="HP2" s="1"/>
      <c r="HQ2" s="1"/>
      <c r="HU2" s="1"/>
      <c r="HV2" s="1"/>
      <c r="HW2" s="1"/>
      <c r="HX2" s="1"/>
    </row>
    <row r="3" spans="1:232" s="1" customFormat="1" ht="28.5" customHeight="1">
      <c r="A3" s="283" t="s">
        <v>1</v>
      </c>
      <c r="B3" s="284"/>
      <c r="C3" s="285" t="s">
        <v>2</v>
      </c>
      <c r="D3" s="285"/>
      <c r="E3" s="286" t="s">
        <v>3</v>
      </c>
      <c r="F3" s="284" t="s">
        <v>4</v>
      </c>
      <c r="G3" s="286" t="s">
        <v>5</v>
      </c>
      <c r="H3" s="280" t="s">
        <v>6</v>
      </c>
      <c r="I3" s="280" t="s">
        <v>7</v>
      </c>
      <c r="J3" s="280" t="s">
        <v>8</v>
      </c>
      <c r="K3" s="280" t="s">
        <v>9</v>
      </c>
      <c r="L3" s="281" t="s">
        <v>10</v>
      </c>
      <c r="M3" s="257" t="s">
        <v>665</v>
      </c>
    </row>
    <row r="4" spans="1:232" s="1" customFormat="1" ht="35.1" customHeight="1">
      <c r="A4" s="283"/>
      <c r="B4" s="284"/>
      <c r="C4" s="2" t="s">
        <v>11</v>
      </c>
      <c r="D4" s="2" t="s">
        <v>12</v>
      </c>
      <c r="E4" s="286"/>
      <c r="F4" s="284"/>
      <c r="G4" s="286"/>
      <c r="H4" s="280"/>
      <c r="I4" s="280"/>
      <c r="J4" s="280"/>
      <c r="K4" s="280"/>
      <c r="L4" s="281"/>
      <c r="M4" s="258"/>
    </row>
    <row r="5" spans="1:232" s="1" customFormat="1" ht="81.2" customHeight="1" thickBot="1">
      <c r="A5" s="276" t="s">
        <v>656</v>
      </c>
      <c r="B5" s="276"/>
      <c r="C5" s="276"/>
      <c r="D5" s="277" t="s">
        <v>636</v>
      </c>
      <c r="E5" s="278"/>
      <c r="F5" s="278"/>
      <c r="G5" s="278"/>
      <c r="H5" s="278"/>
      <c r="I5" s="278"/>
      <c r="J5" s="278"/>
      <c r="K5" s="278"/>
      <c r="L5" s="278"/>
      <c r="M5" s="278"/>
      <c r="N5" s="279"/>
      <c r="O5" s="1" t="s">
        <v>13</v>
      </c>
    </row>
    <row r="6" spans="1:232" s="1" customFormat="1" ht="18.600000000000001" customHeight="1" thickBot="1">
      <c r="A6" s="224" t="s">
        <v>637</v>
      </c>
      <c r="B6" s="225"/>
      <c r="C6" s="226">
        <v>2.1</v>
      </c>
      <c r="D6" s="226">
        <v>2.2000000000000002</v>
      </c>
      <c r="E6" s="227">
        <v>400</v>
      </c>
      <c r="F6" s="228" t="s">
        <v>638</v>
      </c>
      <c r="G6" s="229" t="s">
        <v>75</v>
      </c>
      <c r="H6" s="229" t="s">
        <v>639</v>
      </c>
      <c r="I6" s="230" t="s">
        <v>15</v>
      </c>
      <c r="J6" s="230" t="s">
        <v>640</v>
      </c>
      <c r="K6" s="230" t="s">
        <v>81</v>
      </c>
      <c r="L6" s="128">
        <v>20000</v>
      </c>
      <c r="M6" s="133">
        <v>19000</v>
      </c>
      <c r="N6" s="223"/>
    </row>
    <row r="7" spans="1:232" s="1" customFormat="1" ht="19.350000000000001" customHeight="1" thickBot="1">
      <c r="A7" s="231" t="s">
        <v>641</v>
      </c>
      <c r="B7" s="232"/>
      <c r="C7" s="233">
        <v>2.4</v>
      </c>
      <c r="D7" s="233">
        <v>2.4</v>
      </c>
      <c r="E7" s="234">
        <v>400</v>
      </c>
      <c r="F7" s="235" t="s">
        <v>638</v>
      </c>
      <c r="G7" s="236" t="s">
        <v>75</v>
      </c>
      <c r="H7" s="236" t="s">
        <v>642</v>
      </c>
      <c r="I7" s="236" t="s">
        <v>15</v>
      </c>
      <c r="J7" s="236" t="s">
        <v>643</v>
      </c>
      <c r="K7" s="236" t="s">
        <v>81</v>
      </c>
      <c r="L7" s="128">
        <v>21800</v>
      </c>
      <c r="M7" s="133">
        <v>20800</v>
      </c>
      <c r="N7" s="223"/>
    </row>
    <row r="8" spans="1:232" s="1" customFormat="1" ht="19.350000000000001" customHeight="1" thickBot="1">
      <c r="A8" s="231" t="s">
        <v>644</v>
      </c>
      <c r="B8" s="232"/>
      <c r="C8" s="233">
        <v>3.2</v>
      </c>
      <c r="D8" s="233">
        <v>3.5</v>
      </c>
      <c r="E8" s="234">
        <v>500</v>
      </c>
      <c r="F8" s="235" t="s">
        <v>645</v>
      </c>
      <c r="G8" s="236" t="s">
        <v>75</v>
      </c>
      <c r="H8" s="236" t="s">
        <v>646</v>
      </c>
      <c r="I8" s="236" t="s">
        <v>77</v>
      </c>
      <c r="J8" s="236" t="s">
        <v>647</v>
      </c>
      <c r="K8" s="236" t="s">
        <v>81</v>
      </c>
      <c r="L8" s="128">
        <v>26800</v>
      </c>
      <c r="M8" s="133">
        <v>25800</v>
      </c>
      <c r="N8" s="223"/>
    </row>
    <row r="9" spans="1:232" s="1" customFormat="1" ht="19.350000000000001" customHeight="1" thickBot="1">
      <c r="A9" s="231" t="s">
        <v>648</v>
      </c>
      <c r="B9" s="232"/>
      <c r="C9" s="233">
        <v>5.0999999999999996</v>
      </c>
      <c r="D9" s="233">
        <v>5.0999999999999996</v>
      </c>
      <c r="E9" s="234">
        <v>800</v>
      </c>
      <c r="F9" s="235" t="s">
        <v>649</v>
      </c>
      <c r="G9" s="236" t="s">
        <v>75</v>
      </c>
      <c r="H9" s="236" t="s">
        <v>650</v>
      </c>
      <c r="I9" s="236" t="s">
        <v>18</v>
      </c>
      <c r="J9" s="236" t="s">
        <v>93</v>
      </c>
      <c r="K9" s="236" t="s">
        <v>629</v>
      </c>
      <c r="L9" s="128">
        <v>42700</v>
      </c>
      <c r="M9" s="133">
        <v>41700</v>
      </c>
      <c r="N9" s="223"/>
    </row>
    <row r="10" spans="1:232" s="1" customFormat="1" ht="19.5" customHeight="1" thickBot="1">
      <c r="A10" s="237" t="s">
        <v>651</v>
      </c>
      <c r="B10" s="238"/>
      <c r="C10" s="239">
        <v>6.25</v>
      </c>
      <c r="D10" s="239">
        <v>6.1</v>
      </c>
      <c r="E10" s="240">
        <v>900</v>
      </c>
      <c r="F10" s="241" t="s">
        <v>652</v>
      </c>
      <c r="G10" s="242" t="s">
        <v>75</v>
      </c>
      <c r="H10" s="242" t="s">
        <v>653</v>
      </c>
      <c r="I10" s="242" t="s">
        <v>18</v>
      </c>
      <c r="J10" s="242" t="s">
        <v>654</v>
      </c>
      <c r="K10" s="242" t="s">
        <v>655</v>
      </c>
      <c r="L10" s="128">
        <v>51000</v>
      </c>
      <c r="M10" s="133">
        <v>50000</v>
      </c>
    </row>
    <row r="11" spans="1:232" s="1" customFormat="1" ht="81.2" customHeight="1" thickBot="1">
      <c r="A11" s="276" t="s">
        <v>606</v>
      </c>
      <c r="B11" s="276"/>
      <c r="C11" s="276"/>
      <c r="D11" s="259" t="s">
        <v>607</v>
      </c>
      <c r="E11" s="260"/>
      <c r="F11" s="260"/>
      <c r="G11" s="260"/>
      <c r="H11" s="260"/>
      <c r="I11" s="260"/>
      <c r="J11" s="260"/>
      <c r="K11" s="260"/>
      <c r="L11" s="260"/>
      <c r="M11" s="260"/>
      <c r="N11" s="261"/>
    </row>
    <row r="12" spans="1:232" s="1" customFormat="1" ht="19.5" customHeight="1">
      <c r="A12" s="3" t="s">
        <v>608</v>
      </c>
      <c r="B12" s="4"/>
      <c r="C12" s="5" t="s">
        <v>609</v>
      </c>
      <c r="D12" s="5" t="s">
        <v>610</v>
      </c>
      <c r="E12" s="6">
        <v>600</v>
      </c>
      <c r="F12" s="7" t="s">
        <v>611</v>
      </c>
      <c r="G12" s="8" t="s">
        <v>75</v>
      </c>
      <c r="H12" s="8" t="s">
        <v>612</v>
      </c>
      <c r="I12" s="9" t="s">
        <v>95</v>
      </c>
      <c r="J12" s="9" t="s">
        <v>613</v>
      </c>
      <c r="K12" s="9" t="s">
        <v>81</v>
      </c>
      <c r="L12" s="128">
        <v>26600</v>
      </c>
      <c r="M12" s="133">
        <v>25500</v>
      </c>
      <c r="N12" s="1">
        <v>21914.600000000002</v>
      </c>
    </row>
    <row r="13" spans="1:232" s="1" customFormat="1" ht="19.5" customHeight="1">
      <c r="A13" s="13" t="s">
        <v>614</v>
      </c>
      <c r="B13" s="14"/>
      <c r="C13" s="15" t="s">
        <v>615</v>
      </c>
      <c r="D13" s="15" t="s">
        <v>616</v>
      </c>
      <c r="E13" s="16">
        <v>600</v>
      </c>
      <c r="F13" s="17" t="s">
        <v>617</v>
      </c>
      <c r="G13" s="18" t="s">
        <v>75</v>
      </c>
      <c r="H13" s="18" t="s">
        <v>618</v>
      </c>
      <c r="I13" s="18" t="s">
        <v>95</v>
      </c>
      <c r="J13" s="18" t="s">
        <v>619</v>
      </c>
      <c r="K13" s="18" t="s">
        <v>81</v>
      </c>
      <c r="L13" s="129">
        <v>31000</v>
      </c>
      <c r="M13" s="127">
        <v>30000</v>
      </c>
      <c r="N13" s="1">
        <v>24221.4</v>
      </c>
    </row>
    <row r="14" spans="1:232" s="1" customFormat="1" ht="19.5" customHeight="1">
      <c r="A14" s="216" t="s">
        <v>620</v>
      </c>
      <c r="B14" s="217"/>
      <c r="C14" s="218" t="s">
        <v>621</v>
      </c>
      <c r="D14" s="218" t="s">
        <v>622</v>
      </c>
      <c r="E14" s="219">
        <v>600</v>
      </c>
      <c r="F14" s="220" t="s">
        <v>617</v>
      </c>
      <c r="G14" s="221" t="s">
        <v>75</v>
      </c>
      <c r="H14" s="221" t="s">
        <v>623</v>
      </c>
      <c r="I14" s="221" t="s">
        <v>95</v>
      </c>
      <c r="J14" s="221" t="s">
        <v>16</v>
      </c>
      <c r="K14" s="221" t="s">
        <v>81</v>
      </c>
      <c r="L14" s="222">
        <v>31000</v>
      </c>
      <c r="M14" s="134">
        <v>30000</v>
      </c>
      <c r="N14" s="1">
        <v>25951.5</v>
      </c>
    </row>
    <row r="15" spans="1:232" s="1" customFormat="1" ht="19.5" customHeight="1">
      <c r="A15" s="216" t="s">
        <v>624</v>
      </c>
      <c r="B15" s="217"/>
      <c r="C15" s="218" t="s">
        <v>625</v>
      </c>
      <c r="D15" s="218" t="s">
        <v>626</v>
      </c>
      <c r="E15" s="219">
        <v>650</v>
      </c>
      <c r="F15" s="220" t="s">
        <v>627</v>
      </c>
      <c r="G15" s="221" t="s">
        <v>75</v>
      </c>
      <c r="H15" s="221" t="s">
        <v>628</v>
      </c>
      <c r="I15" s="221" t="s">
        <v>15</v>
      </c>
      <c r="J15" s="221" t="s">
        <v>16</v>
      </c>
      <c r="K15" s="221" t="s">
        <v>629</v>
      </c>
      <c r="L15" s="222">
        <v>44100</v>
      </c>
      <c r="M15" s="134">
        <v>43100</v>
      </c>
      <c r="N15" s="1">
        <v>38868</v>
      </c>
    </row>
    <row r="16" spans="1:232" s="1" customFormat="1" ht="19.5" customHeight="1" thickBot="1">
      <c r="A16" s="23" t="s">
        <v>630</v>
      </c>
      <c r="B16" s="24"/>
      <c r="C16" s="25" t="s">
        <v>631</v>
      </c>
      <c r="D16" s="25" t="s">
        <v>632</v>
      </c>
      <c r="E16" s="26">
        <v>1100</v>
      </c>
      <c r="F16" s="27" t="s">
        <v>633</v>
      </c>
      <c r="G16" s="28" t="s">
        <v>75</v>
      </c>
      <c r="H16" s="28" t="s">
        <v>634</v>
      </c>
      <c r="I16" s="28" t="s">
        <v>15</v>
      </c>
      <c r="J16" s="28" t="s">
        <v>635</v>
      </c>
      <c r="K16" s="29" t="s">
        <v>629</v>
      </c>
      <c r="L16" s="131">
        <v>54000</v>
      </c>
      <c r="M16" s="135">
        <v>53000</v>
      </c>
      <c r="N16" s="1">
        <v>48327.46</v>
      </c>
    </row>
    <row r="17" spans="1:15" s="1" customFormat="1" ht="75" customHeight="1" thickBot="1">
      <c r="A17" s="276" t="s">
        <v>20</v>
      </c>
      <c r="B17" s="276"/>
      <c r="C17" s="276"/>
      <c r="D17" s="259" t="s">
        <v>21</v>
      </c>
      <c r="E17" s="260"/>
      <c r="F17" s="260"/>
      <c r="G17" s="260"/>
      <c r="H17" s="260"/>
      <c r="I17" s="260"/>
      <c r="J17" s="260"/>
      <c r="K17" s="260"/>
      <c r="L17" s="260"/>
      <c r="M17" s="260"/>
      <c r="N17" s="261"/>
    </row>
    <row r="18" spans="1:15" s="1" customFormat="1" ht="19.5" customHeight="1">
      <c r="A18" s="3" t="s">
        <v>22</v>
      </c>
      <c r="B18" s="4"/>
      <c r="C18" s="5">
        <v>2.1</v>
      </c>
      <c r="D18" s="5">
        <v>2.2000000000000002</v>
      </c>
      <c r="E18" s="6">
        <v>485</v>
      </c>
      <c r="F18" s="33" t="s">
        <v>23</v>
      </c>
      <c r="G18" s="8" t="s">
        <v>14</v>
      </c>
      <c r="H18" s="8" t="s">
        <v>24</v>
      </c>
      <c r="I18" s="9" t="s">
        <v>15</v>
      </c>
      <c r="J18" s="9" t="s">
        <v>16</v>
      </c>
      <c r="K18" s="9" t="s">
        <v>25</v>
      </c>
      <c r="L18" s="128">
        <v>21500</v>
      </c>
      <c r="M18" s="133">
        <v>20500</v>
      </c>
      <c r="N18" s="1">
        <v>12087</v>
      </c>
    </row>
    <row r="19" spans="1:15" s="1" customFormat="1" ht="19.5" customHeight="1">
      <c r="A19" s="13" t="s">
        <v>26</v>
      </c>
      <c r="B19" s="14"/>
      <c r="C19" s="15">
        <v>2.7</v>
      </c>
      <c r="D19" s="15">
        <v>2.8</v>
      </c>
      <c r="E19" s="16">
        <v>505</v>
      </c>
      <c r="F19" s="34" t="s">
        <v>23</v>
      </c>
      <c r="G19" s="18" t="s">
        <v>14</v>
      </c>
      <c r="H19" s="18" t="s">
        <v>27</v>
      </c>
      <c r="I19" s="18" t="s">
        <v>15</v>
      </c>
      <c r="J19" s="18" t="s">
        <v>16</v>
      </c>
      <c r="K19" s="35" t="s">
        <v>25</v>
      </c>
      <c r="L19" s="129">
        <v>23100</v>
      </c>
      <c r="M19" s="127">
        <v>22100</v>
      </c>
      <c r="N19" s="1">
        <v>13509</v>
      </c>
    </row>
    <row r="20" spans="1:15" s="1" customFormat="1" ht="19.5" customHeight="1">
      <c r="A20" s="13" t="s">
        <v>28</v>
      </c>
      <c r="B20" s="14"/>
      <c r="C20" s="15">
        <v>3.5</v>
      </c>
      <c r="D20" s="15">
        <v>3.6</v>
      </c>
      <c r="E20" s="16">
        <v>625</v>
      </c>
      <c r="F20" s="34" t="s">
        <v>29</v>
      </c>
      <c r="G20" s="18" t="s">
        <v>14</v>
      </c>
      <c r="H20" s="18" t="s">
        <v>30</v>
      </c>
      <c r="I20" s="18" t="s">
        <v>15</v>
      </c>
      <c r="J20" s="18" t="s">
        <v>16</v>
      </c>
      <c r="K20" s="18" t="s">
        <v>31</v>
      </c>
      <c r="L20" s="129">
        <v>28100</v>
      </c>
      <c r="M20" s="127">
        <v>27100</v>
      </c>
      <c r="N20" s="1">
        <v>17064</v>
      </c>
    </row>
    <row r="21" spans="1:15" s="1" customFormat="1" ht="19.5" customHeight="1">
      <c r="A21" s="13" t="s">
        <v>32</v>
      </c>
      <c r="B21" s="14"/>
      <c r="C21" s="15">
        <v>5.3</v>
      </c>
      <c r="D21" s="15">
        <v>5.6</v>
      </c>
      <c r="E21" s="16">
        <v>801</v>
      </c>
      <c r="F21" s="36" t="s">
        <v>33</v>
      </c>
      <c r="G21" s="18" t="s">
        <v>14</v>
      </c>
      <c r="H21" s="18" t="s">
        <v>34</v>
      </c>
      <c r="I21" s="18" t="s">
        <v>15</v>
      </c>
      <c r="J21" s="18" t="s">
        <v>16</v>
      </c>
      <c r="K21" s="18" t="s">
        <v>31</v>
      </c>
      <c r="L21" s="129">
        <v>43100</v>
      </c>
      <c r="M21" s="134">
        <v>42100</v>
      </c>
      <c r="N21" s="1">
        <v>28795.5</v>
      </c>
    </row>
    <row r="22" spans="1:15" s="1" customFormat="1" ht="19.5" customHeight="1" thickBot="1">
      <c r="A22" s="23" t="s">
        <v>35</v>
      </c>
      <c r="B22" s="24"/>
      <c r="C22" s="25">
        <v>7.1</v>
      </c>
      <c r="D22" s="25">
        <v>7.3</v>
      </c>
      <c r="E22" s="26">
        <v>997</v>
      </c>
      <c r="F22" s="37" t="s">
        <v>36</v>
      </c>
      <c r="G22" s="28" t="s">
        <v>14</v>
      </c>
      <c r="H22" s="28" t="s">
        <v>37</v>
      </c>
      <c r="I22" s="28" t="s">
        <v>15</v>
      </c>
      <c r="J22" s="28" t="s">
        <v>16</v>
      </c>
      <c r="K22" s="29" t="s">
        <v>38</v>
      </c>
      <c r="L22" s="131">
        <v>52200</v>
      </c>
      <c r="M22" s="135">
        <v>51200</v>
      </c>
      <c r="N22" s="1">
        <v>36142.5</v>
      </c>
    </row>
    <row r="23" spans="1:15" s="1" customFormat="1" ht="81.2" customHeight="1" thickBot="1">
      <c r="A23" s="276" t="s">
        <v>39</v>
      </c>
      <c r="B23" s="276"/>
      <c r="C23" s="276"/>
      <c r="D23" s="262" t="s">
        <v>40</v>
      </c>
      <c r="E23" s="263"/>
      <c r="F23" s="263"/>
      <c r="G23" s="263"/>
      <c r="H23" s="263"/>
      <c r="I23" s="263"/>
      <c r="J23" s="263"/>
      <c r="K23" s="263"/>
      <c r="L23" s="263"/>
      <c r="M23" s="263"/>
      <c r="N23" s="264"/>
      <c r="O23" s="38"/>
    </row>
    <row r="24" spans="1:15" s="1" customFormat="1" ht="19.5" customHeight="1">
      <c r="A24" s="3" t="s">
        <v>41</v>
      </c>
      <c r="B24" s="4"/>
      <c r="C24" s="5">
        <v>2.1</v>
      </c>
      <c r="D24" s="5">
        <v>2.2000000000000002</v>
      </c>
      <c r="E24" s="6">
        <v>485</v>
      </c>
      <c r="F24" s="7" t="s">
        <v>42</v>
      </c>
      <c r="G24" s="8" t="s">
        <v>14</v>
      </c>
      <c r="H24" s="8" t="s">
        <v>43</v>
      </c>
      <c r="I24" s="9" t="s">
        <v>15</v>
      </c>
      <c r="J24" s="9" t="s">
        <v>16</v>
      </c>
      <c r="K24" s="9" t="s">
        <v>25</v>
      </c>
      <c r="L24" s="128">
        <v>22300</v>
      </c>
      <c r="M24" s="133">
        <v>21300</v>
      </c>
      <c r="N24" s="1">
        <v>12442.5</v>
      </c>
    </row>
    <row r="25" spans="1:15" s="1" customFormat="1" ht="19.5" customHeight="1">
      <c r="A25" s="13" t="s">
        <v>44</v>
      </c>
      <c r="B25" s="14"/>
      <c r="C25" s="15">
        <v>2.7</v>
      </c>
      <c r="D25" s="15">
        <v>2.8</v>
      </c>
      <c r="E25" s="16">
        <v>505</v>
      </c>
      <c r="F25" s="17" t="s">
        <v>42</v>
      </c>
      <c r="G25" s="18" t="s">
        <v>14</v>
      </c>
      <c r="H25" s="18" t="s">
        <v>27</v>
      </c>
      <c r="I25" s="18" t="s">
        <v>15</v>
      </c>
      <c r="J25" s="18" t="s">
        <v>16</v>
      </c>
      <c r="K25" s="35" t="s">
        <v>25</v>
      </c>
      <c r="L25" s="129">
        <v>24000</v>
      </c>
      <c r="M25" s="127">
        <v>23000</v>
      </c>
      <c r="N25" s="1">
        <v>13746</v>
      </c>
    </row>
    <row r="26" spans="1:15" s="1" customFormat="1" ht="19.5" customHeight="1">
      <c r="A26" s="13" t="s">
        <v>45</v>
      </c>
      <c r="B26" s="14"/>
      <c r="C26" s="15">
        <v>3.5</v>
      </c>
      <c r="D26" s="15">
        <v>3.6</v>
      </c>
      <c r="E26" s="16">
        <v>625</v>
      </c>
      <c r="F26" s="17" t="s">
        <v>46</v>
      </c>
      <c r="G26" s="18" t="s">
        <v>14</v>
      </c>
      <c r="H26" s="18" t="s">
        <v>30</v>
      </c>
      <c r="I26" s="18" t="s">
        <v>15</v>
      </c>
      <c r="J26" s="18" t="s">
        <v>16</v>
      </c>
      <c r="K26" s="18" t="s">
        <v>31</v>
      </c>
      <c r="L26" s="129">
        <v>30000</v>
      </c>
      <c r="M26" s="127">
        <v>29000</v>
      </c>
      <c r="N26" s="1">
        <v>17538</v>
      </c>
    </row>
    <row r="27" spans="1:15" s="1" customFormat="1" ht="19.5" customHeight="1">
      <c r="A27" s="13" t="s">
        <v>47</v>
      </c>
      <c r="B27" s="14"/>
      <c r="C27" s="15">
        <v>5.3</v>
      </c>
      <c r="D27" s="15">
        <v>5.6</v>
      </c>
      <c r="E27" s="16">
        <v>801</v>
      </c>
      <c r="F27" s="17" t="s">
        <v>48</v>
      </c>
      <c r="G27" s="18" t="s">
        <v>14</v>
      </c>
      <c r="H27" s="18" t="s">
        <v>34</v>
      </c>
      <c r="I27" s="18" t="s">
        <v>15</v>
      </c>
      <c r="J27" s="18" t="s">
        <v>16</v>
      </c>
      <c r="K27" s="18" t="s">
        <v>31</v>
      </c>
      <c r="L27" s="129">
        <v>46600</v>
      </c>
      <c r="M27" s="134">
        <v>45500</v>
      </c>
      <c r="N27" s="1">
        <v>29032.5</v>
      </c>
    </row>
    <row r="28" spans="1:15" s="1" customFormat="1" ht="19.5" customHeight="1" thickBot="1">
      <c r="A28" s="23" t="s">
        <v>49</v>
      </c>
      <c r="B28" s="24"/>
      <c r="C28" s="25">
        <v>7.1</v>
      </c>
      <c r="D28" s="25">
        <v>7.3</v>
      </c>
      <c r="E28" s="26">
        <v>997</v>
      </c>
      <c r="F28" s="27" t="s">
        <v>50</v>
      </c>
      <c r="G28" s="28" t="s">
        <v>14</v>
      </c>
      <c r="H28" s="28" t="s">
        <v>37</v>
      </c>
      <c r="I28" s="28" t="s">
        <v>15</v>
      </c>
      <c r="J28" s="28" t="s">
        <v>16</v>
      </c>
      <c r="K28" s="29" t="s">
        <v>38</v>
      </c>
      <c r="L28" s="131">
        <v>53700</v>
      </c>
      <c r="M28" s="135">
        <v>52700</v>
      </c>
      <c r="N28" s="1">
        <v>36142.5</v>
      </c>
    </row>
    <row r="29" spans="1:15" s="1" customFormat="1" ht="83.25" customHeight="1" thickBot="1">
      <c r="A29" s="276" t="s">
        <v>51</v>
      </c>
      <c r="B29" s="276"/>
      <c r="C29" s="276"/>
      <c r="D29" s="262" t="s">
        <v>40</v>
      </c>
      <c r="E29" s="263"/>
      <c r="F29" s="263"/>
      <c r="G29" s="263"/>
      <c r="H29" s="263"/>
      <c r="I29" s="263"/>
      <c r="J29" s="263"/>
      <c r="K29" s="263"/>
      <c r="L29" s="263"/>
      <c r="M29" s="263"/>
      <c r="N29" s="264"/>
      <c r="O29" s="38"/>
    </row>
    <row r="30" spans="1:15" s="1" customFormat="1" ht="19.5" customHeight="1">
      <c r="A30" s="3" t="s">
        <v>52</v>
      </c>
      <c r="B30" s="4"/>
      <c r="C30" s="5" t="s">
        <v>53</v>
      </c>
      <c r="D30" s="5" t="s">
        <v>54</v>
      </c>
      <c r="E30" s="6">
        <v>417</v>
      </c>
      <c r="F30" s="7" t="s">
        <v>42</v>
      </c>
      <c r="G30" s="8" t="s">
        <v>14</v>
      </c>
      <c r="H30" s="8" t="s">
        <v>55</v>
      </c>
      <c r="I30" s="9" t="s">
        <v>15</v>
      </c>
      <c r="J30" s="9" t="s">
        <v>16</v>
      </c>
      <c r="K30" s="9" t="s">
        <v>25</v>
      </c>
      <c r="L30" s="128">
        <v>28100</v>
      </c>
      <c r="M30" s="133">
        <v>27100</v>
      </c>
      <c r="N30" s="1">
        <v>17538</v>
      </c>
      <c r="O30" s="38"/>
    </row>
    <row r="31" spans="1:15" s="1" customFormat="1" ht="19.5" customHeight="1">
      <c r="A31" s="13" t="s">
        <v>56</v>
      </c>
      <c r="B31" s="14"/>
      <c r="C31" s="15" t="s">
        <v>53</v>
      </c>
      <c r="D31" s="15" t="s">
        <v>54</v>
      </c>
      <c r="E31" s="16">
        <v>417</v>
      </c>
      <c r="F31" s="17" t="s">
        <v>42</v>
      </c>
      <c r="G31" s="18" t="s">
        <v>14</v>
      </c>
      <c r="H31" s="18" t="s">
        <v>55</v>
      </c>
      <c r="I31" s="18" t="s">
        <v>15</v>
      </c>
      <c r="J31" s="18" t="s">
        <v>16</v>
      </c>
      <c r="K31" s="35" t="s">
        <v>25</v>
      </c>
      <c r="L31" s="129">
        <v>32600</v>
      </c>
      <c r="M31" s="127">
        <v>31600</v>
      </c>
      <c r="N31" s="1">
        <v>18960</v>
      </c>
      <c r="O31" s="38"/>
    </row>
    <row r="32" spans="1:15" s="1" customFormat="1" ht="19.5" customHeight="1">
      <c r="A32" s="13" t="s">
        <v>57</v>
      </c>
      <c r="B32" s="14"/>
      <c r="C32" s="15" t="s">
        <v>58</v>
      </c>
      <c r="D32" s="15" t="s">
        <v>59</v>
      </c>
      <c r="E32" s="16">
        <v>525</v>
      </c>
      <c r="F32" s="17" t="s">
        <v>42</v>
      </c>
      <c r="G32" s="18" t="s">
        <v>14</v>
      </c>
      <c r="H32" s="18" t="s">
        <v>60</v>
      </c>
      <c r="I32" s="18" t="s">
        <v>15</v>
      </c>
      <c r="J32" s="18" t="s">
        <v>16</v>
      </c>
      <c r="K32" s="35" t="s">
        <v>25</v>
      </c>
      <c r="L32" s="129">
        <v>35600</v>
      </c>
      <c r="M32" s="127">
        <v>34600</v>
      </c>
      <c r="N32" s="1">
        <v>20500.5</v>
      </c>
      <c r="O32" s="38"/>
    </row>
    <row r="33" spans="1:16" s="1" customFormat="1" ht="19.5" customHeight="1">
      <c r="A33" s="13" t="s">
        <v>61</v>
      </c>
      <c r="B33" s="14"/>
      <c r="C33" s="15" t="s">
        <v>62</v>
      </c>
      <c r="D33" s="15" t="s">
        <v>63</v>
      </c>
      <c r="E33" s="16">
        <v>835</v>
      </c>
      <c r="F33" s="17" t="s">
        <v>48</v>
      </c>
      <c r="G33" s="18" t="s">
        <v>14</v>
      </c>
      <c r="H33" s="18" t="s">
        <v>64</v>
      </c>
      <c r="I33" s="18" t="s">
        <v>15</v>
      </c>
      <c r="J33" s="18" t="s">
        <v>16</v>
      </c>
      <c r="K33" s="18" t="s">
        <v>31</v>
      </c>
      <c r="L33" s="129">
        <v>49000</v>
      </c>
      <c r="M33" s="134">
        <v>48000</v>
      </c>
      <c r="N33" s="1">
        <v>35194.5</v>
      </c>
      <c r="O33" s="38"/>
    </row>
    <row r="34" spans="1:16" s="1" customFormat="1" ht="19.5" customHeight="1" thickBot="1">
      <c r="A34" s="23" t="s">
        <v>65</v>
      </c>
      <c r="B34" s="24"/>
      <c r="C34" s="25" t="s">
        <v>66</v>
      </c>
      <c r="D34" s="25" t="s">
        <v>67</v>
      </c>
      <c r="E34" s="26">
        <v>980</v>
      </c>
      <c r="F34" s="27" t="s">
        <v>50</v>
      </c>
      <c r="G34" s="28" t="s">
        <v>68</v>
      </c>
      <c r="H34" s="28" t="s">
        <v>69</v>
      </c>
      <c r="I34" s="28" t="s">
        <v>15</v>
      </c>
      <c r="J34" s="28" t="s">
        <v>70</v>
      </c>
      <c r="K34" s="29" t="s">
        <v>38</v>
      </c>
      <c r="L34" s="131">
        <v>62600</v>
      </c>
      <c r="M34" s="135">
        <v>61600</v>
      </c>
      <c r="N34" s="1">
        <v>44970.750000000007</v>
      </c>
      <c r="O34" s="38"/>
    </row>
    <row r="35" spans="1:16" s="1" customFormat="1" ht="81.2" hidden="1" customHeight="1">
      <c r="A35" s="276" t="s">
        <v>71</v>
      </c>
      <c r="B35" s="276"/>
      <c r="C35" s="276"/>
      <c r="D35" s="259" t="s">
        <v>72</v>
      </c>
      <c r="E35" s="260"/>
      <c r="F35" s="260"/>
      <c r="G35" s="260"/>
      <c r="H35" s="260"/>
      <c r="I35" s="260"/>
      <c r="J35" s="260"/>
      <c r="K35" s="260"/>
      <c r="L35" s="260"/>
      <c r="M35" s="260"/>
      <c r="N35" s="261"/>
      <c r="O35" s="39"/>
    </row>
    <row r="36" spans="1:16" s="1" customFormat="1" ht="19.5" hidden="1" customHeight="1">
      <c r="A36" s="3" t="s">
        <v>73</v>
      </c>
      <c r="B36" s="4"/>
      <c r="C36" s="5">
        <v>2.1</v>
      </c>
      <c r="D36" s="5">
        <v>2.1</v>
      </c>
      <c r="E36" s="6">
        <v>450</v>
      </c>
      <c r="F36" s="7" t="s">
        <v>74</v>
      </c>
      <c r="G36" s="8" t="s">
        <v>75</v>
      </c>
      <c r="H36" s="8" t="s">
        <v>76</v>
      </c>
      <c r="I36" s="9" t="s">
        <v>77</v>
      </c>
      <c r="J36" s="9" t="s">
        <v>78</v>
      </c>
      <c r="K36" s="9" t="s">
        <v>17</v>
      </c>
      <c r="L36" s="10">
        <v>13500</v>
      </c>
      <c r="M36" s="11" t="e">
        <f>#REF!*(1-#REF!)</f>
        <v>#REF!</v>
      </c>
      <c r="N36" s="12" t="e">
        <f t="shared" ref="N36:N40" si="0">M36</f>
        <v>#REF!</v>
      </c>
      <c r="O36" s="40"/>
      <c r="P36" s="41"/>
    </row>
    <row r="37" spans="1:16" s="1" customFormat="1" ht="19.5" hidden="1" customHeight="1">
      <c r="A37" s="13" t="s">
        <v>79</v>
      </c>
      <c r="B37" s="14"/>
      <c r="C37" s="15">
        <v>2.5</v>
      </c>
      <c r="D37" s="15">
        <v>2.5</v>
      </c>
      <c r="E37" s="16">
        <v>500</v>
      </c>
      <c r="F37" s="17" t="s">
        <v>74</v>
      </c>
      <c r="G37" s="18" t="s">
        <v>75</v>
      </c>
      <c r="H37" s="18" t="s">
        <v>80</v>
      </c>
      <c r="I37" s="18" t="s">
        <v>77</v>
      </c>
      <c r="J37" s="18" t="s">
        <v>16</v>
      </c>
      <c r="K37" s="18" t="s">
        <v>81</v>
      </c>
      <c r="L37" s="19">
        <v>14100</v>
      </c>
      <c r="M37" s="20" t="e">
        <f>#REF!*(1-#REF!)</f>
        <v>#REF!</v>
      </c>
      <c r="N37" s="21" t="e">
        <f t="shared" si="0"/>
        <v>#REF!</v>
      </c>
      <c r="O37" s="40"/>
      <c r="P37" s="41"/>
    </row>
    <row r="38" spans="1:16" s="1" customFormat="1" ht="19.5" hidden="1" customHeight="1">
      <c r="A38" s="13" t="s">
        <v>82</v>
      </c>
      <c r="B38" s="14"/>
      <c r="C38" s="15">
        <v>3.3</v>
      </c>
      <c r="D38" s="15">
        <v>3.3</v>
      </c>
      <c r="E38" s="16">
        <v>600</v>
      </c>
      <c r="F38" s="17" t="s">
        <v>83</v>
      </c>
      <c r="G38" s="18" t="s">
        <v>75</v>
      </c>
      <c r="H38" s="18" t="s">
        <v>84</v>
      </c>
      <c r="I38" s="18" t="s">
        <v>77</v>
      </c>
      <c r="J38" s="18" t="s">
        <v>85</v>
      </c>
      <c r="K38" s="18" t="s">
        <v>81</v>
      </c>
      <c r="L38" s="19">
        <v>17840</v>
      </c>
      <c r="M38" s="20" t="e">
        <f>#REF!*(1-#REF!)</f>
        <v>#REF!</v>
      </c>
      <c r="N38" s="21" t="e">
        <f t="shared" si="0"/>
        <v>#REF!</v>
      </c>
      <c r="O38" s="41"/>
      <c r="P38" s="41"/>
    </row>
    <row r="39" spans="1:16" s="1" customFormat="1" ht="19.5" hidden="1" customHeight="1">
      <c r="A39" s="13" t="s">
        <v>86</v>
      </c>
      <c r="B39" s="14"/>
      <c r="C39" s="15">
        <v>5.0999999999999996</v>
      </c>
      <c r="D39" s="15">
        <v>5.0999999999999996</v>
      </c>
      <c r="E39" s="16">
        <v>900</v>
      </c>
      <c r="F39" s="17" t="s">
        <v>87</v>
      </c>
      <c r="G39" s="18" t="s">
        <v>75</v>
      </c>
      <c r="H39" s="18" t="s">
        <v>88</v>
      </c>
      <c r="I39" s="18" t="s">
        <v>77</v>
      </c>
      <c r="J39" s="18" t="s">
        <v>16</v>
      </c>
      <c r="K39" s="18" t="s">
        <v>89</v>
      </c>
      <c r="L39" s="19">
        <v>31150</v>
      </c>
      <c r="M39" s="20" t="e">
        <f>#REF!*(1-#REF!)</f>
        <v>#REF!</v>
      </c>
      <c r="N39" s="22" t="e">
        <f t="shared" si="0"/>
        <v>#REF!</v>
      </c>
    </row>
    <row r="40" spans="1:16" s="1" customFormat="1" ht="19.5" hidden="1" customHeight="1">
      <c r="A40" s="23" t="s">
        <v>90</v>
      </c>
      <c r="B40" s="24"/>
      <c r="C40" s="25">
        <v>7.1</v>
      </c>
      <c r="D40" s="25">
        <v>7.2</v>
      </c>
      <c r="E40" s="26">
        <v>1200</v>
      </c>
      <c r="F40" s="27" t="s">
        <v>91</v>
      </c>
      <c r="G40" s="28" t="s">
        <v>75</v>
      </c>
      <c r="H40" s="28" t="s">
        <v>92</v>
      </c>
      <c r="I40" s="28" t="s">
        <v>77</v>
      </c>
      <c r="J40" s="28" t="s">
        <v>93</v>
      </c>
      <c r="K40" s="29" t="s">
        <v>94</v>
      </c>
      <c r="L40" s="30">
        <v>40100</v>
      </c>
      <c r="M40" s="31" t="e">
        <f>#REF!*(1-#REF!)</f>
        <v>#REF!</v>
      </c>
      <c r="N40" s="32" t="e">
        <f t="shared" si="0"/>
        <v>#REF!</v>
      </c>
    </row>
    <row r="41" spans="1:16" ht="14.85" hidden="1" customHeight="1">
      <c r="A41" s="43"/>
      <c r="B41" s="43"/>
      <c r="C41" s="43"/>
      <c r="D41" s="43"/>
      <c r="E41" s="43"/>
      <c r="F41" s="43"/>
      <c r="G41" s="43"/>
      <c r="H41" s="43"/>
      <c r="I41" s="43"/>
      <c r="J41" s="43"/>
      <c r="K41" s="43"/>
      <c r="L41" s="43"/>
      <c r="M41" s="44"/>
      <c r="N41" s="45"/>
    </row>
    <row r="42" spans="1:16" ht="14.85" hidden="1" customHeight="1">
      <c r="A42" s="43"/>
      <c r="B42" s="43"/>
      <c r="C42" s="43"/>
      <c r="D42" s="43"/>
      <c r="E42" s="43"/>
      <c r="F42" s="43"/>
      <c r="G42" s="43"/>
      <c r="H42" s="43"/>
      <c r="I42" s="43"/>
      <c r="J42" s="43"/>
      <c r="K42" s="43"/>
      <c r="L42" s="43"/>
      <c r="M42" s="44"/>
      <c r="N42" s="45"/>
    </row>
    <row r="43" spans="1:16" ht="84.95" customHeight="1" thickBot="1">
      <c r="A43" s="265"/>
      <c r="B43" s="265"/>
      <c r="C43" s="265"/>
      <c r="D43" s="266" t="s">
        <v>106</v>
      </c>
      <c r="E43" s="267"/>
      <c r="F43" s="267"/>
      <c r="G43" s="267"/>
      <c r="H43" s="267"/>
      <c r="I43" s="267"/>
      <c r="J43" s="267"/>
      <c r="K43" s="267"/>
      <c r="L43" s="267"/>
      <c r="M43" s="267"/>
      <c r="N43" s="268"/>
    </row>
    <row r="44" spans="1:16" ht="22.5">
      <c r="A44" s="46" t="s">
        <v>107</v>
      </c>
      <c r="B44" s="47"/>
      <c r="C44" s="48">
        <v>5.3</v>
      </c>
      <c r="D44" s="48">
        <v>5.8</v>
      </c>
      <c r="E44" s="48">
        <v>900</v>
      </c>
      <c r="F44" s="49" t="s">
        <v>108</v>
      </c>
      <c r="G44" s="50" t="s">
        <v>109</v>
      </c>
      <c r="H44" s="50" t="s">
        <v>110</v>
      </c>
      <c r="I44" s="51" t="s">
        <v>111</v>
      </c>
      <c r="J44" s="50" t="s">
        <v>112</v>
      </c>
      <c r="K44" s="50" t="s">
        <v>113</v>
      </c>
      <c r="L44" s="128"/>
      <c r="M44" s="133"/>
    </row>
    <row r="45" spans="1:16" ht="22.5">
      <c r="A45" s="52" t="s">
        <v>114</v>
      </c>
      <c r="B45" s="53"/>
      <c r="C45" s="54">
        <v>7.2</v>
      </c>
      <c r="D45" s="54">
        <v>8.08</v>
      </c>
      <c r="E45" s="54">
        <v>1300</v>
      </c>
      <c r="F45" s="55" t="s">
        <v>115</v>
      </c>
      <c r="G45" s="56" t="s">
        <v>109</v>
      </c>
      <c r="H45" s="56" t="s">
        <v>116</v>
      </c>
      <c r="I45" s="57" t="s">
        <v>111</v>
      </c>
      <c r="J45" s="56" t="s">
        <v>117</v>
      </c>
      <c r="K45" s="56" t="s">
        <v>118</v>
      </c>
      <c r="L45" s="129"/>
      <c r="M45" s="127"/>
    </row>
    <row r="46" spans="1:16" ht="22.5">
      <c r="A46" s="52" t="s">
        <v>119</v>
      </c>
      <c r="B46" s="53"/>
      <c r="C46" s="54">
        <v>10.6</v>
      </c>
      <c r="D46" s="54">
        <v>11.7</v>
      </c>
      <c r="E46" s="54">
        <v>1500</v>
      </c>
      <c r="F46" s="55" t="s">
        <v>120</v>
      </c>
      <c r="G46" s="56" t="s">
        <v>121</v>
      </c>
      <c r="H46" s="56" t="s">
        <v>122</v>
      </c>
      <c r="I46" s="56" t="s">
        <v>98</v>
      </c>
      <c r="J46" s="56" t="s">
        <v>123</v>
      </c>
      <c r="K46" s="56" t="s">
        <v>118</v>
      </c>
      <c r="L46" s="129"/>
      <c r="M46" s="127"/>
    </row>
    <row r="47" spans="1:16" ht="22.5">
      <c r="A47" s="52" t="s">
        <v>124</v>
      </c>
      <c r="B47" s="53"/>
      <c r="C47" s="54">
        <v>14</v>
      </c>
      <c r="D47" s="54">
        <v>15.5</v>
      </c>
      <c r="E47" s="54">
        <v>1800</v>
      </c>
      <c r="F47" s="55" t="s">
        <v>120</v>
      </c>
      <c r="G47" s="56" t="s">
        <v>121</v>
      </c>
      <c r="H47" s="56" t="s">
        <v>125</v>
      </c>
      <c r="I47" s="56" t="s">
        <v>98</v>
      </c>
      <c r="J47" s="56" t="s">
        <v>126</v>
      </c>
      <c r="K47" s="56" t="s">
        <v>127</v>
      </c>
      <c r="L47" s="129"/>
      <c r="M47" s="130"/>
    </row>
    <row r="48" spans="1:16" ht="23.25" thickBot="1">
      <c r="A48" s="58" t="s">
        <v>128</v>
      </c>
      <c r="B48" s="59"/>
      <c r="C48" s="60">
        <v>17.600000000000001</v>
      </c>
      <c r="D48" s="60">
        <v>18.5</v>
      </c>
      <c r="E48" s="61">
        <v>1800</v>
      </c>
      <c r="F48" s="62" t="s">
        <v>120</v>
      </c>
      <c r="G48" s="42" t="s">
        <v>109</v>
      </c>
      <c r="H48" s="42" t="s">
        <v>129</v>
      </c>
      <c r="I48" s="42" t="s">
        <v>98</v>
      </c>
      <c r="J48" s="42" t="s">
        <v>130</v>
      </c>
      <c r="K48" s="42" t="s">
        <v>127</v>
      </c>
      <c r="L48" s="131"/>
      <c r="M48" s="132"/>
    </row>
    <row r="49" spans="1:14" ht="95.25" customHeight="1" thickBot="1">
      <c r="A49" s="269"/>
      <c r="B49" s="269"/>
      <c r="C49" s="269"/>
      <c r="D49" s="270" t="s">
        <v>131</v>
      </c>
      <c r="E49" s="271"/>
      <c r="F49" s="271"/>
      <c r="G49" s="271"/>
      <c r="H49" s="271"/>
      <c r="I49" s="271"/>
      <c r="J49" s="271"/>
      <c r="K49" s="271"/>
      <c r="L49" s="271"/>
      <c r="M49" s="271"/>
      <c r="N49" s="272" t="e">
        <f>#REF!*(1-#REF!)</f>
        <v>#REF!</v>
      </c>
    </row>
    <row r="50" spans="1:14">
      <c r="A50" s="46" t="s">
        <v>132</v>
      </c>
      <c r="B50" s="47"/>
      <c r="C50" s="63">
        <v>5.3</v>
      </c>
      <c r="D50" s="63">
        <v>5.8</v>
      </c>
      <c r="E50" s="63">
        <v>850</v>
      </c>
      <c r="F50" s="50" t="s">
        <v>133</v>
      </c>
      <c r="G50" s="9" t="s">
        <v>109</v>
      </c>
      <c r="H50" s="50" t="s">
        <v>134</v>
      </c>
      <c r="I50" s="51" t="s">
        <v>111</v>
      </c>
      <c r="J50" s="9" t="s">
        <v>135</v>
      </c>
      <c r="K50" s="9" t="s">
        <v>99</v>
      </c>
      <c r="L50" s="128"/>
      <c r="M50" s="133"/>
    </row>
    <row r="51" spans="1:14">
      <c r="A51" s="52" t="s">
        <v>136</v>
      </c>
      <c r="B51" s="53"/>
      <c r="C51" s="64">
        <v>7.2</v>
      </c>
      <c r="D51" s="64">
        <v>8.08</v>
      </c>
      <c r="E51" s="64">
        <v>1200</v>
      </c>
      <c r="F51" s="56" t="s">
        <v>133</v>
      </c>
      <c r="G51" s="56" t="s">
        <v>75</v>
      </c>
      <c r="H51" s="56" t="s">
        <v>137</v>
      </c>
      <c r="I51" s="57" t="s">
        <v>111</v>
      </c>
      <c r="J51" s="56" t="s">
        <v>138</v>
      </c>
      <c r="K51" s="56" t="s">
        <v>139</v>
      </c>
      <c r="L51" s="129"/>
      <c r="M51" s="127"/>
    </row>
    <row r="52" spans="1:14">
      <c r="A52" s="52" t="s">
        <v>140</v>
      </c>
      <c r="B52" s="53"/>
      <c r="C52" s="64">
        <v>10.6</v>
      </c>
      <c r="D52" s="64">
        <v>11.7</v>
      </c>
      <c r="E52" s="64">
        <v>1500</v>
      </c>
      <c r="F52" s="56" t="s">
        <v>141</v>
      </c>
      <c r="G52" s="56" t="s">
        <v>142</v>
      </c>
      <c r="H52" s="56" t="s">
        <v>122</v>
      </c>
      <c r="I52" s="56" t="s">
        <v>98</v>
      </c>
      <c r="J52" s="56" t="s">
        <v>123</v>
      </c>
      <c r="K52" s="56" t="s">
        <v>139</v>
      </c>
      <c r="L52" s="129"/>
      <c r="M52" s="127"/>
    </row>
    <row r="53" spans="1:14">
      <c r="A53" s="52" t="s">
        <v>143</v>
      </c>
      <c r="B53" s="53"/>
      <c r="C53" s="64">
        <v>14</v>
      </c>
      <c r="D53" s="64">
        <v>15.5</v>
      </c>
      <c r="E53" s="64">
        <v>1800</v>
      </c>
      <c r="F53" s="56" t="s">
        <v>144</v>
      </c>
      <c r="G53" s="56" t="s">
        <v>142</v>
      </c>
      <c r="H53" s="56" t="s">
        <v>125</v>
      </c>
      <c r="I53" s="56" t="s">
        <v>98</v>
      </c>
      <c r="J53" s="56" t="s">
        <v>126</v>
      </c>
      <c r="K53" s="56" t="s">
        <v>127</v>
      </c>
      <c r="L53" s="129"/>
      <c r="M53" s="130"/>
    </row>
    <row r="54" spans="1:14" ht="21" thickBot="1">
      <c r="A54" s="58" t="s">
        <v>145</v>
      </c>
      <c r="B54" s="59"/>
      <c r="C54" s="60">
        <v>17.600000000000001</v>
      </c>
      <c r="D54" s="60">
        <v>18.5</v>
      </c>
      <c r="E54" s="60">
        <v>2000</v>
      </c>
      <c r="F54" s="42" t="s">
        <v>144</v>
      </c>
      <c r="G54" s="42" t="s">
        <v>109</v>
      </c>
      <c r="H54" s="42" t="s">
        <v>146</v>
      </c>
      <c r="I54" s="42" t="s">
        <v>98</v>
      </c>
      <c r="J54" s="42" t="s">
        <v>147</v>
      </c>
      <c r="K54" s="42" t="s">
        <v>127</v>
      </c>
      <c r="L54" s="131"/>
      <c r="M54" s="132"/>
    </row>
    <row r="55" spans="1:14" ht="75" customHeight="1" thickBot="1">
      <c r="A55" s="269"/>
      <c r="B55" s="269"/>
      <c r="C55" s="269"/>
      <c r="D55" s="273" t="s">
        <v>148</v>
      </c>
      <c r="E55" s="274"/>
      <c r="F55" s="274"/>
      <c r="G55" s="274"/>
      <c r="H55" s="274"/>
      <c r="I55" s="274"/>
      <c r="J55" s="274"/>
      <c r="K55" s="274"/>
      <c r="L55" s="274"/>
      <c r="M55" s="274"/>
      <c r="N55" s="275" t="e">
        <f>#REF!*(1-#REF!)</f>
        <v>#REF!</v>
      </c>
    </row>
    <row r="56" spans="1:14">
      <c r="A56" s="46" t="s">
        <v>149</v>
      </c>
      <c r="B56" s="47"/>
      <c r="C56" s="63">
        <v>7.1</v>
      </c>
      <c r="D56" s="48">
        <v>7.6</v>
      </c>
      <c r="E56" s="63">
        <v>1400</v>
      </c>
      <c r="F56" s="50" t="s">
        <v>150</v>
      </c>
      <c r="G56" s="50" t="s">
        <v>75</v>
      </c>
      <c r="H56" s="50" t="s">
        <v>151</v>
      </c>
      <c r="I56" s="51" t="s">
        <v>111</v>
      </c>
      <c r="J56" s="50" t="s">
        <v>152</v>
      </c>
      <c r="K56" s="50" t="s">
        <v>139</v>
      </c>
      <c r="L56" s="128"/>
      <c r="M56" s="127"/>
    </row>
    <row r="57" spans="1:14">
      <c r="A57" s="52" t="s">
        <v>153</v>
      </c>
      <c r="B57" s="53"/>
      <c r="C57" s="64">
        <v>10.6</v>
      </c>
      <c r="D57" s="54">
        <v>11.7</v>
      </c>
      <c r="E57" s="64">
        <v>2000</v>
      </c>
      <c r="F57" s="56" t="s">
        <v>154</v>
      </c>
      <c r="G57" s="56" t="s">
        <v>142</v>
      </c>
      <c r="H57" s="56" t="s">
        <v>155</v>
      </c>
      <c r="I57" s="56" t="s">
        <v>98</v>
      </c>
      <c r="J57" s="56" t="s">
        <v>156</v>
      </c>
      <c r="K57" s="56" t="s">
        <v>139</v>
      </c>
      <c r="L57" s="129"/>
      <c r="M57" s="127"/>
    </row>
    <row r="58" spans="1:14">
      <c r="A58" s="52" t="s">
        <v>157</v>
      </c>
      <c r="B58" s="53"/>
      <c r="C58" s="64">
        <v>14</v>
      </c>
      <c r="D58" s="54">
        <v>15.4</v>
      </c>
      <c r="E58" s="64">
        <v>2000</v>
      </c>
      <c r="F58" s="56" t="s">
        <v>158</v>
      </c>
      <c r="G58" s="56" t="s">
        <v>109</v>
      </c>
      <c r="H58" s="56" t="s">
        <v>125</v>
      </c>
      <c r="I58" s="56" t="s">
        <v>98</v>
      </c>
      <c r="J58" s="56" t="s">
        <v>130</v>
      </c>
      <c r="K58" s="56" t="s">
        <v>127</v>
      </c>
      <c r="L58" s="129"/>
      <c r="M58" s="130"/>
    </row>
    <row r="59" spans="1:14" ht="21" thickBot="1">
      <c r="A59" s="58" t="s">
        <v>159</v>
      </c>
      <c r="B59" s="59"/>
      <c r="C59" s="60">
        <v>17.600000000000001</v>
      </c>
      <c r="D59" s="61">
        <v>18.5</v>
      </c>
      <c r="E59" s="60">
        <v>2800</v>
      </c>
      <c r="F59" s="42" t="s">
        <v>158</v>
      </c>
      <c r="G59" s="42" t="s">
        <v>109</v>
      </c>
      <c r="H59" s="42" t="s">
        <v>129</v>
      </c>
      <c r="I59" s="42" t="s">
        <v>98</v>
      </c>
      <c r="J59" s="42" t="s">
        <v>130</v>
      </c>
      <c r="K59" s="42" t="s">
        <v>127</v>
      </c>
      <c r="L59" s="131"/>
      <c r="M59" s="132"/>
    </row>
    <row r="60" spans="1:14" ht="15.75" thickBot="1">
      <c r="L60"/>
      <c r="M60" s="65"/>
      <c r="N60"/>
    </row>
    <row r="61" spans="1:14" s="68" customFormat="1" ht="30" customHeight="1" thickBot="1">
      <c r="A61" s="256" t="s">
        <v>160</v>
      </c>
      <c r="B61" s="256"/>
      <c r="C61" s="256"/>
      <c r="D61" s="256"/>
      <c r="E61" s="256"/>
      <c r="F61" s="256"/>
      <c r="G61" s="256"/>
      <c r="H61" s="256"/>
      <c r="I61" s="256"/>
      <c r="J61" s="256"/>
      <c r="K61" s="66"/>
      <c r="L61" s="67"/>
      <c r="M61" s="126">
        <v>3000</v>
      </c>
    </row>
    <row r="62" spans="1:14" s="68" customFormat="1" ht="30" customHeight="1" thickBot="1">
      <c r="A62" s="256" t="s">
        <v>161</v>
      </c>
      <c r="B62" s="256"/>
      <c r="C62" s="256"/>
      <c r="D62" s="256"/>
      <c r="E62" s="256"/>
      <c r="F62" s="256"/>
      <c r="G62" s="256"/>
      <c r="H62" s="256"/>
      <c r="I62" s="256"/>
      <c r="J62" s="256"/>
      <c r="K62" s="66"/>
      <c r="L62" s="67"/>
      <c r="M62" s="126">
        <v>3500</v>
      </c>
    </row>
    <row r="64" spans="1:14" ht="23.25">
      <c r="A64" s="71"/>
    </row>
  </sheetData>
  <mergeCells count="34">
    <mergeCell ref="A2:N2"/>
    <mergeCell ref="A3:A4"/>
    <mergeCell ref="B3:B4"/>
    <mergeCell ref="C3:D3"/>
    <mergeCell ref="E3:E4"/>
    <mergeCell ref="F3:F4"/>
    <mergeCell ref="G3:G4"/>
    <mergeCell ref="H3:H4"/>
    <mergeCell ref="J3:J4"/>
    <mergeCell ref="D11:N11"/>
    <mergeCell ref="D5:N5"/>
    <mergeCell ref="K3:K4"/>
    <mergeCell ref="L3:L4"/>
    <mergeCell ref="A35:C35"/>
    <mergeCell ref="A5:C5"/>
    <mergeCell ref="A11:C11"/>
    <mergeCell ref="A17:C17"/>
    <mergeCell ref="I3:I4"/>
    <mergeCell ref="A1:N1"/>
    <mergeCell ref="A61:J61"/>
    <mergeCell ref="A62:J62"/>
    <mergeCell ref="M3:M4"/>
    <mergeCell ref="D35:N35"/>
    <mergeCell ref="D29:N29"/>
    <mergeCell ref="D23:N23"/>
    <mergeCell ref="D17:N17"/>
    <mergeCell ref="A43:C43"/>
    <mergeCell ref="D43:N43"/>
    <mergeCell ref="A49:C49"/>
    <mergeCell ref="D49:N49"/>
    <mergeCell ref="A55:C55"/>
    <mergeCell ref="D55:N55"/>
    <mergeCell ref="A23:C23"/>
    <mergeCell ref="A29:C29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IU192"/>
  <sheetViews>
    <sheetView zoomScale="85" zoomScaleNormal="85" workbookViewId="0">
      <selection activeCell="B49" sqref="B49:M49"/>
    </sheetView>
  </sheetViews>
  <sheetFormatPr defaultColWidth="13.28515625" defaultRowHeight="11.25"/>
  <cols>
    <col min="1" max="1" width="41.140625" style="96" customWidth="1"/>
    <col min="2" max="2" width="20" style="72" customWidth="1"/>
    <col min="3" max="3" width="13.28515625" style="74" customWidth="1"/>
    <col min="4" max="4" width="13" style="103" customWidth="1"/>
    <col min="5" max="5" width="8.28515625" style="74" customWidth="1"/>
    <col min="6" max="6" width="19.140625" style="74" customWidth="1"/>
    <col min="7" max="7" width="18" style="74" customWidth="1"/>
    <col min="8" max="8" width="18.140625" style="74" customWidth="1"/>
    <col min="9" max="9" width="14" style="74" customWidth="1"/>
    <col min="10" max="10" width="16.28515625" style="74" customWidth="1"/>
    <col min="11" max="11" width="13.28515625" style="104"/>
    <col min="12" max="12" width="11.85546875" style="74" customWidth="1"/>
    <col min="13" max="13" width="12.5703125" style="74" customWidth="1"/>
    <col min="14" max="14" width="13.28515625" style="73"/>
    <col min="15" max="15" width="15" style="73" customWidth="1"/>
    <col min="16" max="240" width="10.28515625" style="74" customWidth="1"/>
    <col min="241" max="255" width="13.28515625" style="96"/>
    <col min="256" max="256" width="51.28515625" style="96" customWidth="1"/>
    <col min="257" max="257" width="35.7109375" style="96" customWidth="1"/>
    <col min="258" max="259" width="18.42578125" style="96" customWidth="1"/>
    <col min="260" max="260" width="10.28515625" style="96" customWidth="1"/>
    <col min="261" max="261" width="26.140625" style="96" customWidth="1"/>
    <col min="262" max="262" width="21.140625" style="96" customWidth="1"/>
    <col min="263" max="263" width="20.7109375" style="96" customWidth="1"/>
    <col min="264" max="264" width="14" style="96" customWidth="1"/>
    <col min="265" max="265" width="23.85546875" style="96" customWidth="1"/>
    <col min="266" max="266" width="13.28515625" style="96"/>
    <col min="267" max="267" width="0" style="96" hidden="1" customWidth="1"/>
    <col min="268" max="268" width="12.5703125" style="96" customWidth="1"/>
    <col min="269" max="269" width="0" style="96" hidden="1" customWidth="1"/>
    <col min="270" max="270" width="13.28515625" style="96"/>
    <col min="271" max="271" width="15" style="96" customWidth="1"/>
    <col min="272" max="496" width="10.28515625" style="96" customWidth="1"/>
    <col min="497" max="511" width="13.28515625" style="96"/>
    <col min="512" max="512" width="51.28515625" style="96" customWidth="1"/>
    <col min="513" max="513" width="35.7109375" style="96" customWidth="1"/>
    <col min="514" max="515" width="18.42578125" style="96" customWidth="1"/>
    <col min="516" max="516" width="10.28515625" style="96" customWidth="1"/>
    <col min="517" max="517" width="26.140625" style="96" customWidth="1"/>
    <col min="518" max="518" width="21.140625" style="96" customWidth="1"/>
    <col min="519" max="519" width="20.7109375" style="96" customWidth="1"/>
    <col min="520" max="520" width="14" style="96" customWidth="1"/>
    <col min="521" max="521" width="23.85546875" style="96" customWidth="1"/>
    <col min="522" max="522" width="13.28515625" style="96"/>
    <col min="523" max="523" width="0" style="96" hidden="1" customWidth="1"/>
    <col min="524" max="524" width="12.5703125" style="96" customWidth="1"/>
    <col min="525" max="525" width="0" style="96" hidden="1" customWidth="1"/>
    <col min="526" max="526" width="13.28515625" style="96"/>
    <col min="527" max="527" width="15" style="96" customWidth="1"/>
    <col min="528" max="752" width="10.28515625" style="96" customWidth="1"/>
    <col min="753" max="767" width="13.28515625" style="96"/>
    <col min="768" max="768" width="51.28515625" style="96" customWidth="1"/>
    <col min="769" max="769" width="35.7109375" style="96" customWidth="1"/>
    <col min="770" max="771" width="18.42578125" style="96" customWidth="1"/>
    <col min="772" max="772" width="10.28515625" style="96" customWidth="1"/>
    <col min="773" max="773" width="26.140625" style="96" customWidth="1"/>
    <col min="774" max="774" width="21.140625" style="96" customWidth="1"/>
    <col min="775" max="775" width="20.7109375" style="96" customWidth="1"/>
    <col min="776" max="776" width="14" style="96" customWidth="1"/>
    <col min="777" max="777" width="23.85546875" style="96" customWidth="1"/>
    <col min="778" max="778" width="13.28515625" style="96"/>
    <col min="779" max="779" width="0" style="96" hidden="1" customWidth="1"/>
    <col min="780" max="780" width="12.5703125" style="96" customWidth="1"/>
    <col min="781" max="781" width="0" style="96" hidden="1" customWidth="1"/>
    <col min="782" max="782" width="13.28515625" style="96"/>
    <col min="783" max="783" width="15" style="96" customWidth="1"/>
    <col min="784" max="1008" width="10.28515625" style="96" customWidth="1"/>
    <col min="1009" max="1023" width="13.28515625" style="96"/>
    <col min="1024" max="1024" width="51.28515625" style="96" customWidth="1"/>
    <col min="1025" max="1025" width="35.7109375" style="96" customWidth="1"/>
    <col min="1026" max="1027" width="18.42578125" style="96" customWidth="1"/>
    <col min="1028" max="1028" width="10.28515625" style="96" customWidth="1"/>
    <col min="1029" max="1029" width="26.140625" style="96" customWidth="1"/>
    <col min="1030" max="1030" width="21.140625" style="96" customWidth="1"/>
    <col min="1031" max="1031" width="20.7109375" style="96" customWidth="1"/>
    <col min="1032" max="1032" width="14" style="96" customWidth="1"/>
    <col min="1033" max="1033" width="23.85546875" style="96" customWidth="1"/>
    <col min="1034" max="1034" width="13.28515625" style="96"/>
    <col min="1035" max="1035" width="0" style="96" hidden="1" customWidth="1"/>
    <col min="1036" max="1036" width="12.5703125" style="96" customWidth="1"/>
    <col min="1037" max="1037" width="0" style="96" hidden="1" customWidth="1"/>
    <col min="1038" max="1038" width="13.28515625" style="96"/>
    <col min="1039" max="1039" width="15" style="96" customWidth="1"/>
    <col min="1040" max="1264" width="10.28515625" style="96" customWidth="1"/>
    <col min="1265" max="1279" width="13.28515625" style="96"/>
    <col min="1280" max="1280" width="51.28515625" style="96" customWidth="1"/>
    <col min="1281" max="1281" width="35.7109375" style="96" customWidth="1"/>
    <col min="1282" max="1283" width="18.42578125" style="96" customWidth="1"/>
    <col min="1284" max="1284" width="10.28515625" style="96" customWidth="1"/>
    <col min="1285" max="1285" width="26.140625" style="96" customWidth="1"/>
    <col min="1286" max="1286" width="21.140625" style="96" customWidth="1"/>
    <col min="1287" max="1287" width="20.7109375" style="96" customWidth="1"/>
    <col min="1288" max="1288" width="14" style="96" customWidth="1"/>
    <col min="1289" max="1289" width="23.85546875" style="96" customWidth="1"/>
    <col min="1290" max="1290" width="13.28515625" style="96"/>
    <col min="1291" max="1291" width="0" style="96" hidden="1" customWidth="1"/>
    <col min="1292" max="1292" width="12.5703125" style="96" customWidth="1"/>
    <col min="1293" max="1293" width="0" style="96" hidden="1" customWidth="1"/>
    <col min="1294" max="1294" width="13.28515625" style="96"/>
    <col min="1295" max="1295" width="15" style="96" customWidth="1"/>
    <col min="1296" max="1520" width="10.28515625" style="96" customWidth="1"/>
    <col min="1521" max="1535" width="13.28515625" style="96"/>
    <col min="1536" max="1536" width="51.28515625" style="96" customWidth="1"/>
    <col min="1537" max="1537" width="35.7109375" style="96" customWidth="1"/>
    <col min="1538" max="1539" width="18.42578125" style="96" customWidth="1"/>
    <col min="1540" max="1540" width="10.28515625" style="96" customWidth="1"/>
    <col min="1541" max="1541" width="26.140625" style="96" customWidth="1"/>
    <col min="1542" max="1542" width="21.140625" style="96" customWidth="1"/>
    <col min="1543" max="1543" width="20.7109375" style="96" customWidth="1"/>
    <col min="1544" max="1544" width="14" style="96" customWidth="1"/>
    <col min="1545" max="1545" width="23.85546875" style="96" customWidth="1"/>
    <col min="1546" max="1546" width="13.28515625" style="96"/>
    <col min="1547" max="1547" width="0" style="96" hidden="1" customWidth="1"/>
    <col min="1548" max="1548" width="12.5703125" style="96" customWidth="1"/>
    <col min="1549" max="1549" width="0" style="96" hidden="1" customWidth="1"/>
    <col min="1550" max="1550" width="13.28515625" style="96"/>
    <col min="1551" max="1551" width="15" style="96" customWidth="1"/>
    <col min="1552" max="1776" width="10.28515625" style="96" customWidth="1"/>
    <col min="1777" max="1791" width="13.28515625" style="96"/>
    <col min="1792" max="1792" width="51.28515625" style="96" customWidth="1"/>
    <col min="1793" max="1793" width="35.7109375" style="96" customWidth="1"/>
    <col min="1794" max="1795" width="18.42578125" style="96" customWidth="1"/>
    <col min="1796" max="1796" width="10.28515625" style="96" customWidth="1"/>
    <col min="1797" max="1797" width="26.140625" style="96" customWidth="1"/>
    <col min="1798" max="1798" width="21.140625" style="96" customWidth="1"/>
    <col min="1799" max="1799" width="20.7109375" style="96" customWidth="1"/>
    <col min="1800" max="1800" width="14" style="96" customWidth="1"/>
    <col min="1801" max="1801" width="23.85546875" style="96" customWidth="1"/>
    <col min="1802" max="1802" width="13.28515625" style="96"/>
    <col min="1803" max="1803" width="0" style="96" hidden="1" customWidth="1"/>
    <col min="1804" max="1804" width="12.5703125" style="96" customWidth="1"/>
    <col min="1805" max="1805" width="0" style="96" hidden="1" customWidth="1"/>
    <col min="1806" max="1806" width="13.28515625" style="96"/>
    <col min="1807" max="1807" width="15" style="96" customWidth="1"/>
    <col min="1808" max="2032" width="10.28515625" style="96" customWidth="1"/>
    <col min="2033" max="2047" width="13.28515625" style="96"/>
    <col min="2048" max="2048" width="51.28515625" style="96" customWidth="1"/>
    <col min="2049" max="2049" width="35.7109375" style="96" customWidth="1"/>
    <col min="2050" max="2051" width="18.42578125" style="96" customWidth="1"/>
    <col min="2052" max="2052" width="10.28515625" style="96" customWidth="1"/>
    <col min="2053" max="2053" width="26.140625" style="96" customWidth="1"/>
    <col min="2054" max="2054" width="21.140625" style="96" customWidth="1"/>
    <col min="2055" max="2055" width="20.7109375" style="96" customWidth="1"/>
    <col min="2056" max="2056" width="14" style="96" customWidth="1"/>
    <col min="2057" max="2057" width="23.85546875" style="96" customWidth="1"/>
    <col min="2058" max="2058" width="13.28515625" style="96"/>
    <col min="2059" max="2059" width="0" style="96" hidden="1" customWidth="1"/>
    <col min="2060" max="2060" width="12.5703125" style="96" customWidth="1"/>
    <col min="2061" max="2061" width="0" style="96" hidden="1" customWidth="1"/>
    <col min="2062" max="2062" width="13.28515625" style="96"/>
    <col min="2063" max="2063" width="15" style="96" customWidth="1"/>
    <col min="2064" max="2288" width="10.28515625" style="96" customWidth="1"/>
    <col min="2289" max="2303" width="13.28515625" style="96"/>
    <col min="2304" max="2304" width="51.28515625" style="96" customWidth="1"/>
    <col min="2305" max="2305" width="35.7109375" style="96" customWidth="1"/>
    <col min="2306" max="2307" width="18.42578125" style="96" customWidth="1"/>
    <col min="2308" max="2308" width="10.28515625" style="96" customWidth="1"/>
    <col min="2309" max="2309" width="26.140625" style="96" customWidth="1"/>
    <col min="2310" max="2310" width="21.140625" style="96" customWidth="1"/>
    <col min="2311" max="2311" width="20.7109375" style="96" customWidth="1"/>
    <col min="2312" max="2312" width="14" style="96" customWidth="1"/>
    <col min="2313" max="2313" width="23.85546875" style="96" customWidth="1"/>
    <col min="2314" max="2314" width="13.28515625" style="96"/>
    <col min="2315" max="2315" width="0" style="96" hidden="1" customWidth="1"/>
    <col min="2316" max="2316" width="12.5703125" style="96" customWidth="1"/>
    <col min="2317" max="2317" width="0" style="96" hidden="1" customWidth="1"/>
    <col min="2318" max="2318" width="13.28515625" style="96"/>
    <col min="2319" max="2319" width="15" style="96" customWidth="1"/>
    <col min="2320" max="2544" width="10.28515625" style="96" customWidth="1"/>
    <col min="2545" max="2559" width="13.28515625" style="96"/>
    <col min="2560" max="2560" width="51.28515625" style="96" customWidth="1"/>
    <col min="2561" max="2561" width="35.7109375" style="96" customWidth="1"/>
    <col min="2562" max="2563" width="18.42578125" style="96" customWidth="1"/>
    <col min="2564" max="2564" width="10.28515625" style="96" customWidth="1"/>
    <col min="2565" max="2565" width="26.140625" style="96" customWidth="1"/>
    <col min="2566" max="2566" width="21.140625" style="96" customWidth="1"/>
    <col min="2567" max="2567" width="20.7109375" style="96" customWidth="1"/>
    <col min="2568" max="2568" width="14" style="96" customWidth="1"/>
    <col min="2569" max="2569" width="23.85546875" style="96" customWidth="1"/>
    <col min="2570" max="2570" width="13.28515625" style="96"/>
    <col min="2571" max="2571" width="0" style="96" hidden="1" customWidth="1"/>
    <col min="2572" max="2572" width="12.5703125" style="96" customWidth="1"/>
    <col min="2573" max="2573" width="0" style="96" hidden="1" customWidth="1"/>
    <col min="2574" max="2574" width="13.28515625" style="96"/>
    <col min="2575" max="2575" width="15" style="96" customWidth="1"/>
    <col min="2576" max="2800" width="10.28515625" style="96" customWidth="1"/>
    <col min="2801" max="2815" width="13.28515625" style="96"/>
    <col min="2816" max="2816" width="51.28515625" style="96" customWidth="1"/>
    <col min="2817" max="2817" width="35.7109375" style="96" customWidth="1"/>
    <col min="2818" max="2819" width="18.42578125" style="96" customWidth="1"/>
    <col min="2820" max="2820" width="10.28515625" style="96" customWidth="1"/>
    <col min="2821" max="2821" width="26.140625" style="96" customWidth="1"/>
    <col min="2822" max="2822" width="21.140625" style="96" customWidth="1"/>
    <col min="2823" max="2823" width="20.7109375" style="96" customWidth="1"/>
    <col min="2824" max="2824" width="14" style="96" customWidth="1"/>
    <col min="2825" max="2825" width="23.85546875" style="96" customWidth="1"/>
    <col min="2826" max="2826" width="13.28515625" style="96"/>
    <col min="2827" max="2827" width="0" style="96" hidden="1" customWidth="1"/>
    <col min="2828" max="2828" width="12.5703125" style="96" customWidth="1"/>
    <col min="2829" max="2829" width="0" style="96" hidden="1" customWidth="1"/>
    <col min="2830" max="2830" width="13.28515625" style="96"/>
    <col min="2831" max="2831" width="15" style="96" customWidth="1"/>
    <col min="2832" max="3056" width="10.28515625" style="96" customWidth="1"/>
    <col min="3057" max="3071" width="13.28515625" style="96"/>
    <col min="3072" max="3072" width="51.28515625" style="96" customWidth="1"/>
    <col min="3073" max="3073" width="35.7109375" style="96" customWidth="1"/>
    <col min="3074" max="3075" width="18.42578125" style="96" customWidth="1"/>
    <col min="3076" max="3076" width="10.28515625" style="96" customWidth="1"/>
    <col min="3077" max="3077" width="26.140625" style="96" customWidth="1"/>
    <col min="3078" max="3078" width="21.140625" style="96" customWidth="1"/>
    <col min="3079" max="3079" width="20.7109375" style="96" customWidth="1"/>
    <col min="3080" max="3080" width="14" style="96" customWidth="1"/>
    <col min="3081" max="3081" width="23.85546875" style="96" customWidth="1"/>
    <col min="3082" max="3082" width="13.28515625" style="96"/>
    <col min="3083" max="3083" width="0" style="96" hidden="1" customWidth="1"/>
    <col min="3084" max="3084" width="12.5703125" style="96" customWidth="1"/>
    <col min="3085" max="3085" width="0" style="96" hidden="1" customWidth="1"/>
    <col min="3086" max="3086" width="13.28515625" style="96"/>
    <col min="3087" max="3087" width="15" style="96" customWidth="1"/>
    <col min="3088" max="3312" width="10.28515625" style="96" customWidth="1"/>
    <col min="3313" max="3327" width="13.28515625" style="96"/>
    <col min="3328" max="3328" width="51.28515625" style="96" customWidth="1"/>
    <col min="3329" max="3329" width="35.7109375" style="96" customWidth="1"/>
    <col min="3330" max="3331" width="18.42578125" style="96" customWidth="1"/>
    <col min="3332" max="3332" width="10.28515625" style="96" customWidth="1"/>
    <col min="3333" max="3333" width="26.140625" style="96" customWidth="1"/>
    <col min="3334" max="3334" width="21.140625" style="96" customWidth="1"/>
    <col min="3335" max="3335" width="20.7109375" style="96" customWidth="1"/>
    <col min="3336" max="3336" width="14" style="96" customWidth="1"/>
    <col min="3337" max="3337" width="23.85546875" style="96" customWidth="1"/>
    <col min="3338" max="3338" width="13.28515625" style="96"/>
    <col min="3339" max="3339" width="0" style="96" hidden="1" customWidth="1"/>
    <col min="3340" max="3340" width="12.5703125" style="96" customWidth="1"/>
    <col min="3341" max="3341" width="0" style="96" hidden="1" customWidth="1"/>
    <col min="3342" max="3342" width="13.28515625" style="96"/>
    <col min="3343" max="3343" width="15" style="96" customWidth="1"/>
    <col min="3344" max="3568" width="10.28515625" style="96" customWidth="1"/>
    <col min="3569" max="3583" width="13.28515625" style="96"/>
    <col min="3584" max="3584" width="51.28515625" style="96" customWidth="1"/>
    <col min="3585" max="3585" width="35.7109375" style="96" customWidth="1"/>
    <col min="3586" max="3587" width="18.42578125" style="96" customWidth="1"/>
    <col min="3588" max="3588" width="10.28515625" style="96" customWidth="1"/>
    <col min="3589" max="3589" width="26.140625" style="96" customWidth="1"/>
    <col min="3590" max="3590" width="21.140625" style="96" customWidth="1"/>
    <col min="3591" max="3591" width="20.7109375" style="96" customWidth="1"/>
    <col min="3592" max="3592" width="14" style="96" customWidth="1"/>
    <col min="3593" max="3593" width="23.85546875" style="96" customWidth="1"/>
    <col min="3594" max="3594" width="13.28515625" style="96"/>
    <col min="3595" max="3595" width="0" style="96" hidden="1" customWidth="1"/>
    <col min="3596" max="3596" width="12.5703125" style="96" customWidth="1"/>
    <col min="3597" max="3597" width="0" style="96" hidden="1" customWidth="1"/>
    <col min="3598" max="3598" width="13.28515625" style="96"/>
    <col min="3599" max="3599" width="15" style="96" customWidth="1"/>
    <col min="3600" max="3824" width="10.28515625" style="96" customWidth="1"/>
    <col min="3825" max="3839" width="13.28515625" style="96"/>
    <col min="3840" max="3840" width="51.28515625" style="96" customWidth="1"/>
    <col min="3841" max="3841" width="35.7109375" style="96" customWidth="1"/>
    <col min="3842" max="3843" width="18.42578125" style="96" customWidth="1"/>
    <col min="3844" max="3844" width="10.28515625" style="96" customWidth="1"/>
    <col min="3845" max="3845" width="26.140625" style="96" customWidth="1"/>
    <col min="3846" max="3846" width="21.140625" style="96" customWidth="1"/>
    <col min="3847" max="3847" width="20.7109375" style="96" customWidth="1"/>
    <col min="3848" max="3848" width="14" style="96" customWidth="1"/>
    <col min="3849" max="3849" width="23.85546875" style="96" customWidth="1"/>
    <col min="3850" max="3850" width="13.28515625" style="96"/>
    <col min="3851" max="3851" width="0" style="96" hidden="1" customWidth="1"/>
    <col min="3852" max="3852" width="12.5703125" style="96" customWidth="1"/>
    <col min="3853" max="3853" width="0" style="96" hidden="1" customWidth="1"/>
    <col min="3854" max="3854" width="13.28515625" style="96"/>
    <col min="3855" max="3855" width="15" style="96" customWidth="1"/>
    <col min="3856" max="4080" width="10.28515625" style="96" customWidth="1"/>
    <col min="4081" max="4095" width="13.28515625" style="96"/>
    <col min="4096" max="4096" width="51.28515625" style="96" customWidth="1"/>
    <col min="4097" max="4097" width="35.7109375" style="96" customWidth="1"/>
    <col min="4098" max="4099" width="18.42578125" style="96" customWidth="1"/>
    <col min="4100" max="4100" width="10.28515625" style="96" customWidth="1"/>
    <col min="4101" max="4101" width="26.140625" style="96" customWidth="1"/>
    <col min="4102" max="4102" width="21.140625" style="96" customWidth="1"/>
    <col min="4103" max="4103" width="20.7109375" style="96" customWidth="1"/>
    <col min="4104" max="4104" width="14" style="96" customWidth="1"/>
    <col min="4105" max="4105" width="23.85546875" style="96" customWidth="1"/>
    <col min="4106" max="4106" width="13.28515625" style="96"/>
    <col min="4107" max="4107" width="0" style="96" hidden="1" customWidth="1"/>
    <col min="4108" max="4108" width="12.5703125" style="96" customWidth="1"/>
    <col min="4109" max="4109" width="0" style="96" hidden="1" customWidth="1"/>
    <col min="4110" max="4110" width="13.28515625" style="96"/>
    <col min="4111" max="4111" width="15" style="96" customWidth="1"/>
    <col min="4112" max="4336" width="10.28515625" style="96" customWidth="1"/>
    <col min="4337" max="4351" width="13.28515625" style="96"/>
    <col min="4352" max="4352" width="51.28515625" style="96" customWidth="1"/>
    <col min="4353" max="4353" width="35.7109375" style="96" customWidth="1"/>
    <col min="4354" max="4355" width="18.42578125" style="96" customWidth="1"/>
    <col min="4356" max="4356" width="10.28515625" style="96" customWidth="1"/>
    <col min="4357" max="4357" width="26.140625" style="96" customWidth="1"/>
    <col min="4358" max="4358" width="21.140625" style="96" customWidth="1"/>
    <col min="4359" max="4359" width="20.7109375" style="96" customWidth="1"/>
    <col min="4360" max="4360" width="14" style="96" customWidth="1"/>
    <col min="4361" max="4361" width="23.85546875" style="96" customWidth="1"/>
    <col min="4362" max="4362" width="13.28515625" style="96"/>
    <col min="4363" max="4363" width="0" style="96" hidden="1" customWidth="1"/>
    <col min="4364" max="4364" width="12.5703125" style="96" customWidth="1"/>
    <col min="4365" max="4365" width="0" style="96" hidden="1" customWidth="1"/>
    <col min="4366" max="4366" width="13.28515625" style="96"/>
    <col min="4367" max="4367" width="15" style="96" customWidth="1"/>
    <col min="4368" max="4592" width="10.28515625" style="96" customWidth="1"/>
    <col min="4593" max="4607" width="13.28515625" style="96"/>
    <col min="4608" max="4608" width="51.28515625" style="96" customWidth="1"/>
    <col min="4609" max="4609" width="35.7109375" style="96" customWidth="1"/>
    <col min="4610" max="4611" width="18.42578125" style="96" customWidth="1"/>
    <col min="4612" max="4612" width="10.28515625" style="96" customWidth="1"/>
    <col min="4613" max="4613" width="26.140625" style="96" customWidth="1"/>
    <col min="4614" max="4614" width="21.140625" style="96" customWidth="1"/>
    <col min="4615" max="4615" width="20.7109375" style="96" customWidth="1"/>
    <col min="4616" max="4616" width="14" style="96" customWidth="1"/>
    <col min="4617" max="4617" width="23.85546875" style="96" customWidth="1"/>
    <col min="4618" max="4618" width="13.28515625" style="96"/>
    <col min="4619" max="4619" width="0" style="96" hidden="1" customWidth="1"/>
    <col min="4620" max="4620" width="12.5703125" style="96" customWidth="1"/>
    <col min="4621" max="4621" width="0" style="96" hidden="1" customWidth="1"/>
    <col min="4622" max="4622" width="13.28515625" style="96"/>
    <col min="4623" max="4623" width="15" style="96" customWidth="1"/>
    <col min="4624" max="4848" width="10.28515625" style="96" customWidth="1"/>
    <col min="4849" max="4863" width="13.28515625" style="96"/>
    <col min="4864" max="4864" width="51.28515625" style="96" customWidth="1"/>
    <col min="4865" max="4865" width="35.7109375" style="96" customWidth="1"/>
    <col min="4866" max="4867" width="18.42578125" style="96" customWidth="1"/>
    <col min="4868" max="4868" width="10.28515625" style="96" customWidth="1"/>
    <col min="4869" max="4869" width="26.140625" style="96" customWidth="1"/>
    <col min="4870" max="4870" width="21.140625" style="96" customWidth="1"/>
    <col min="4871" max="4871" width="20.7109375" style="96" customWidth="1"/>
    <col min="4872" max="4872" width="14" style="96" customWidth="1"/>
    <col min="4873" max="4873" width="23.85546875" style="96" customWidth="1"/>
    <col min="4874" max="4874" width="13.28515625" style="96"/>
    <col min="4875" max="4875" width="0" style="96" hidden="1" customWidth="1"/>
    <col min="4876" max="4876" width="12.5703125" style="96" customWidth="1"/>
    <col min="4877" max="4877" width="0" style="96" hidden="1" customWidth="1"/>
    <col min="4878" max="4878" width="13.28515625" style="96"/>
    <col min="4879" max="4879" width="15" style="96" customWidth="1"/>
    <col min="4880" max="5104" width="10.28515625" style="96" customWidth="1"/>
    <col min="5105" max="5119" width="13.28515625" style="96"/>
    <col min="5120" max="5120" width="51.28515625" style="96" customWidth="1"/>
    <col min="5121" max="5121" width="35.7109375" style="96" customWidth="1"/>
    <col min="5122" max="5123" width="18.42578125" style="96" customWidth="1"/>
    <col min="5124" max="5124" width="10.28515625" style="96" customWidth="1"/>
    <col min="5125" max="5125" width="26.140625" style="96" customWidth="1"/>
    <col min="5126" max="5126" width="21.140625" style="96" customWidth="1"/>
    <col min="5127" max="5127" width="20.7109375" style="96" customWidth="1"/>
    <col min="5128" max="5128" width="14" style="96" customWidth="1"/>
    <col min="5129" max="5129" width="23.85546875" style="96" customWidth="1"/>
    <col min="5130" max="5130" width="13.28515625" style="96"/>
    <col min="5131" max="5131" width="0" style="96" hidden="1" customWidth="1"/>
    <col min="5132" max="5132" width="12.5703125" style="96" customWidth="1"/>
    <col min="5133" max="5133" width="0" style="96" hidden="1" customWidth="1"/>
    <col min="5134" max="5134" width="13.28515625" style="96"/>
    <col min="5135" max="5135" width="15" style="96" customWidth="1"/>
    <col min="5136" max="5360" width="10.28515625" style="96" customWidth="1"/>
    <col min="5361" max="5375" width="13.28515625" style="96"/>
    <col min="5376" max="5376" width="51.28515625" style="96" customWidth="1"/>
    <col min="5377" max="5377" width="35.7109375" style="96" customWidth="1"/>
    <col min="5378" max="5379" width="18.42578125" style="96" customWidth="1"/>
    <col min="5380" max="5380" width="10.28515625" style="96" customWidth="1"/>
    <col min="5381" max="5381" width="26.140625" style="96" customWidth="1"/>
    <col min="5382" max="5382" width="21.140625" style="96" customWidth="1"/>
    <col min="5383" max="5383" width="20.7109375" style="96" customWidth="1"/>
    <col min="5384" max="5384" width="14" style="96" customWidth="1"/>
    <col min="5385" max="5385" width="23.85546875" style="96" customWidth="1"/>
    <col min="5386" max="5386" width="13.28515625" style="96"/>
    <col min="5387" max="5387" width="0" style="96" hidden="1" customWidth="1"/>
    <col min="5388" max="5388" width="12.5703125" style="96" customWidth="1"/>
    <col min="5389" max="5389" width="0" style="96" hidden="1" customWidth="1"/>
    <col min="5390" max="5390" width="13.28515625" style="96"/>
    <col min="5391" max="5391" width="15" style="96" customWidth="1"/>
    <col min="5392" max="5616" width="10.28515625" style="96" customWidth="1"/>
    <col min="5617" max="5631" width="13.28515625" style="96"/>
    <col min="5632" max="5632" width="51.28515625" style="96" customWidth="1"/>
    <col min="5633" max="5633" width="35.7109375" style="96" customWidth="1"/>
    <col min="5634" max="5635" width="18.42578125" style="96" customWidth="1"/>
    <col min="5636" max="5636" width="10.28515625" style="96" customWidth="1"/>
    <col min="5637" max="5637" width="26.140625" style="96" customWidth="1"/>
    <col min="5638" max="5638" width="21.140625" style="96" customWidth="1"/>
    <col min="5639" max="5639" width="20.7109375" style="96" customWidth="1"/>
    <col min="5640" max="5640" width="14" style="96" customWidth="1"/>
    <col min="5641" max="5641" width="23.85546875" style="96" customWidth="1"/>
    <col min="5642" max="5642" width="13.28515625" style="96"/>
    <col min="5643" max="5643" width="0" style="96" hidden="1" customWidth="1"/>
    <col min="5644" max="5644" width="12.5703125" style="96" customWidth="1"/>
    <col min="5645" max="5645" width="0" style="96" hidden="1" customWidth="1"/>
    <col min="5646" max="5646" width="13.28515625" style="96"/>
    <col min="5647" max="5647" width="15" style="96" customWidth="1"/>
    <col min="5648" max="5872" width="10.28515625" style="96" customWidth="1"/>
    <col min="5873" max="5887" width="13.28515625" style="96"/>
    <col min="5888" max="5888" width="51.28515625" style="96" customWidth="1"/>
    <col min="5889" max="5889" width="35.7109375" style="96" customWidth="1"/>
    <col min="5890" max="5891" width="18.42578125" style="96" customWidth="1"/>
    <col min="5892" max="5892" width="10.28515625" style="96" customWidth="1"/>
    <col min="5893" max="5893" width="26.140625" style="96" customWidth="1"/>
    <col min="5894" max="5894" width="21.140625" style="96" customWidth="1"/>
    <col min="5895" max="5895" width="20.7109375" style="96" customWidth="1"/>
    <col min="5896" max="5896" width="14" style="96" customWidth="1"/>
    <col min="5897" max="5897" width="23.85546875" style="96" customWidth="1"/>
    <col min="5898" max="5898" width="13.28515625" style="96"/>
    <col min="5899" max="5899" width="0" style="96" hidden="1" customWidth="1"/>
    <col min="5900" max="5900" width="12.5703125" style="96" customWidth="1"/>
    <col min="5901" max="5901" width="0" style="96" hidden="1" customWidth="1"/>
    <col min="5902" max="5902" width="13.28515625" style="96"/>
    <col min="5903" max="5903" width="15" style="96" customWidth="1"/>
    <col min="5904" max="6128" width="10.28515625" style="96" customWidth="1"/>
    <col min="6129" max="6143" width="13.28515625" style="96"/>
    <col min="6144" max="6144" width="51.28515625" style="96" customWidth="1"/>
    <col min="6145" max="6145" width="35.7109375" style="96" customWidth="1"/>
    <col min="6146" max="6147" width="18.42578125" style="96" customWidth="1"/>
    <col min="6148" max="6148" width="10.28515625" style="96" customWidth="1"/>
    <col min="6149" max="6149" width="26.140625" style="96" customWidth="1"/>
    <col min="6150" max="6150" width="21.140625" style="96" customWidth="1"/>
    <col min="6151" max="6151" width="20.7109375" style="96" customWidth="1"/>
    <col min="6152" max="6152" width="14" style="96" customWidth="1"/>
    <col min="6153" max="6153" width="23.85546875" style="96" customWidth="1"/>
    <col min="6154" max="6154" width="13.28515625" style="96"/>
    <col min="6155" max="6155" width="0" style="96" hidden="1" customWidth="1"/>
    <col min="6156" max="6156" width="12.5703125" style="96" customWidth="1"/>
    <col min="6157" max="6157" width="0" style="96" hidden="1" customWidth="1"/>
    <col min="6158" max="6158" width="13.28515625" style="96"/>
    <col min="6159" max="6159" width="15" style="96" customWidth="1"/>
    <col min="6160" max="6384" width="10.28515625" style="96" customWidth="1"/>
    <col min="6385" max="6399" width="13.28515625" style="96"/>
    <col min="6400" max="6400" width="51.28515625" style="96" customWidth="1"/>
    <col min="6401" max="6401" width="35.7109375" style="96" customWidth="1"/>
    <col min="6402" max="6403" width="18.42578125" style="96" customWidth="1"/>
    <col min="6404" max="6404" width="10.28515625" style="96" customWidth="1"/>
    <col min="6405" max="6405" width="26.140625" style="96" customWidth="1"/>
    <col min="6406" max="6406" width="21.140625" style="96" customWidth="1"/>
    <col min="6407" max="6407" width="20.7109375" style="96" customWidth="1"/>
    <col min="6408" max="6408" width="14" style="96" customWidth="1"/>
    <col min="6409" max="6409" width="23.85546875" style="96" customWidth="1"/>
    <col min="6410" max="6410" width="13.28515625" style="96"/>
    <col min="6411" max="6411" width="0" style="96" hidden="1" customWidth="1"/>
    <col min="6412" max="6412" width="12.5703125" style="96" customWidth="1"/>
    <col min="6413" max="6413" width="0" style="96" hidden="1" customWidth="1"/>
    <col min="6414" max="6414" width="13.28515625" style="96"/>
    <col min="6415" max="6415" width="15" style="96" customWidth="1"/>
    <col min="6416" max="6640" width="10.28515625" style="96" customWidth="1"/>
    <col min="6641" max="6655" width="13.28515625" style="96"/>
    <col min="6656" max="6656" width="51.28515625" style="96" customWidth="1"/>
    <col min="6657" max="6657" width="35.7109375" style="96" customWidth="1"/>
    <col min="6658" max="6659" width="18.42578125" style="96" customWidth="1"/>
    <col min="6660" max="6660" width="10.28515625" style="96" customWidth="1"/>
    <col min="6661" max="6661" width="26.140625" style="96" customWidth="1"/>
    <col min="6662" max="6662" width="21.140625" style="96" customWidth="1"/>
    <col min="6663" max="6663" width="20.7109375" style="96" customWidth="1"/>
    <col min="6664" max="6664" width="14" style="96" customWidth="1"/>
    <col min="6665" max="6665" width="23.85546875" style="96" customWidth="1"/>
    <col min="6666" max="6666" width="13.28515625" style="96"/>
    <col min="6667" max="6667" width="0" style="96" hidden="1" customWidth="1"/>
    <col min="6668" max="6668" width="12.5703125" style="96" customWidth="1"/>
    <col min="6669" max="6669" width="0" style="96" hidden="1" customWidth="1"/>
    <col min="6670" max="6670" width="13.28515625" style="96"/>
    <col min="6671" max="6671" width="15" style="96" customWidth="1"/>
    <col min="6672" max="6896" width="10.28515625" style="96" customWidth="1"/>
    <col min="6897" max="6911" width="13.28515625" style="96"/>
    <col min="6912" max="6912" width="51.28515625" style="96" customWidth="1"/>
    <col min="6913" max="6913" width="35.7109375" style="96" customWidth="1"/>
    <col min="6914" max="6915" width="18.42578125" style="96" customWidth="1"/>
    <col min="6916" max="6916" width="10.28515625" style="96" customWidth="1"/>
    <col min="6917" max="6917" width="26.140625" style="96" customWidth="1"/>
    <col min="6918" max="6918" width="21.140625" style="96" customWidth="1"/>
    <col min="6919" max="6919" width="20.7109375" style="96" customWidth="1"/>
    <col min="6920" max="6920" width="14" style="96" customWidth="1"/>
    <col min="6921" max="6921" width="23.85546875" style="96" customWidth="1"/>
    <col min="6922" max="6922" width="13.28515625" style="96"/>
    <col min="6923" max="6923" width="0" style="96" hidden="1" customWidth="1"/>
    <col min="6924" max="6924" width="12.5703125" style="96" customWidth="1"/>
    <col min="6925" max="6925" width="0" style="96" hidden="1" customWidth="1"/>
    <col min="6926" max="6926" width="13.28515625" style="96"/>
    <col min="6927" max="6927" width="15" style="96" customWidth="1"/>
    <col min="6928" max="7152" width="10.28515625" style="96" customWidth="1"/>
    <col min="7153" max="7167" width="13.28515625" style="96"/>
    <col min="7168" max="7168" width="51.28515625" style="96" customWidth="1"/>
    <col min="7169" max="7169" width="35.7109375" style="96" customWidth="1"/>
    <col min="7170" max="7171" width="18.42578125" style="96" customWidth="1"/>
    <col min="7172" max="7172" width="10.28515625" style="96" customWidth="1"/>
    <col min="7173" max="7173" width="26.140625" style="96" customWidth="1"/>
    <col min="7174" max="7174" width="21.140625" style="96" customWidth="1"/>
    <col min="7175" max="7175" width="20.7109375" style="96" customWidth="1"/>
    <col min="7176" max="7176" width="14" style="96" customWidth="1"/>
    <col min="7177" max="7177" width="23.85546875" style="96" customWidth="1"/>
    <col min="7178" max="7178" width="13.28515625" style="96"/>
    <col min="7179" max="7179" width="0" style="96" hidden="1" customWidth="1"/>
    <col min="7180" max="7180" width="12.5703125" style="96" customWidth="1"/>
    <col min="7181" max="7181" width="0" style="96" hidden="1" customWidth="1"/>
    <col min="7182" max="7182" width="13.28515625" style="96"/>
    <col min="7183" max="7183" width="15" style="96" customWidth="1"/>
    <col min="7184" max="7408" width="10.28515625" style="96" customWidth="1"/>
    <col min="7409" max="7423" width="13.28515625" style="96"/>
    <col min="7424" max="7424" width="51.28515625" style="96" customWidth="1"/>
    <col min="7425" max="7425" width="35.7109375" style="96" customWidth="1"/>
    <col min="7426" max="7427" width="18.42578125" style="96" customWidth="1"/>
    <col min="7428" max="7428" width="10.28515625" style="96" customWidth="1"/>
    <col min="7429" max="7429" width="26.140625" style="96" customWidth="1"/>
    <col min="7430" max="7430" width="21.140625" style="96" customWidth="1"/>
    <col min="7431" max="7431" width="20.7109375" style="96" customWidth="1"/>
    <col min="7432" max="7432" width="14" style="96" customWidth="1"/>
    <col min="7433" max="7433" width="23.85546875" style="96" customWidth="1"/>
    <col min="7434" max="7434" width="13.28515625" style="96"/>
    <col min="7435" max="7435" width="0" style="96" hidden="1" customWidth="1"/>
    <col min="7436" max="7436" width="12.5703125" style="96" customWidth="1"/>
    <col min="7437" max="7437" width="0" style="96" hidden="1" customWidth="1"/>
    <col min="7438" max="7438" width="13.28515625" style="96"/>
    <col min="7439" max="7439" width="15" style="96" customWidth="1"/>
    <col min="7440" max="7664" width="10.28515625" style="96" customWidth="1"/>
    <col min="7665" max="7679" width="13.28515625" style="96"/>
    <col min="7680" max="7680" width="51.28515625" style="96" customWidth="1"/>
    <col min="7681" max="7681" width="35.7109375" style="96" customWidth="1"/>
    <col min="7682" max="7683" width="18.42578125" style="96" customWidth="1"/>
    <col min="7684" max="7684" width="10.28515625" style="96" customWidth="1"/>
    <col min="7685" max="7685" width="26.140625" style="96" customWidth="1"/>
    <col min="7686" max="7686" width="21.140625" style="96" customWidth="1"/>
    <col min="7687" max="7687" width="20.7109375" style="96" customWidth="1"/>
    <col min="7688" max="7688" width="14" style="96" customWidth="1"/>
    <col min="7689" max="7689" width="23.85546875" style="96" customWidth="1"/>
    <col min="7690" max="7690" width="13.28515625" style="96"/>
    <col min="7691" max="7691" width="0" style="96" hidden="1" customWidth="1"/>
    <col min="7692" max="7692" width="12.5703125" style="96" customWidth="1"/>
    <col min="7693" max="7693" width="0" style="96" hidden="1" customWidth="1"/>
    <col min="7694" max="7694" width="13.28515625" style="96"/>
    <col min="7695" max="7695" width="15" style="96" customWidth="1"/>
    <col min="7696" max="7920" width="10.28515625" style="96" customWidth="1"/>
    <col min="7921" max="7935" width="13.28515625" style="96"/>
    <col min="7936" max="7936" width="51.28515625" style="96" customWidth="1"/>
    <col min="7937" max="7937" width="35.7109375" style="96" customWidth="1"/>
    <col min="7938" max="7939" width="18.42578125" style="96" customWidth="1"/>
    <col min="7940" max="7940" width="10.28515625" style="96" customWidth="1"/>
    <col min="7941" max="7941" width="26.140625" style="96" customWidth="1"/>
    <col min="7942" max="7942" width="21.140625" style="96" customWidth="1"/>
    <col min="7943" max="7943" width="20.7109375" style="96" customWidth="1"/>
    <col min="7944" max="7944" width="14" style="96" customWidth="1"/>
    <col min="7945" max="7945" width="23.85546875" style="96" customWidth="1"/>
    <col min="7946" max="7946" width="13.28515625" style="96"/>
    <col min="7947" max="7947" width="0" style="96" hidden="1" customWidth="1"/>
    <col min="7948" max="7948" width="12.5703125" style="96" customWidth="1"/>
    <col min="7949" max="7949" width="0" style="96" hidden="1" customWidth="1"/>
    <col min="7950" max="7950" width="13.28515625" style="96"/>
    <col min="7951" max="7951" width="15" style="96" customWidth="1"/>
    <col min="7952" max="8176" width="10.28515625" style="96" customWidth="1"/>
    <col min="8177" max="8191" width="13.28515625" style="96"/>
    <col min="8192" max="8192" width="51.28515625" style="96" customWidth="1"/>
    <col min="8193" max="8193" width="35.7109375" style="96" customWidth="1"/>
    <col min="8194" max="8195" width="18.42578125" style="96" customWidth="1"/>
    <col min="8196" max="8196" width="10.28515625" style="96" customWidth="1"/>
    <col min="8197" max="8197" width="26.140625" style="96" customWidth="1"/>
    <col min="8198" max="8198" width="21.140625" style="96" customWidth="1"/>
    <col min="8199" max="8199" width="20.7109375" style="96" customWidth="1"/>
    <col min="8200" max="8200" width="14" style="96" customWidth="1"/>
    <col min="8201" max="8201" width="23.85546875" style="96" customWidth="1"/>
    <col min="8202" max="8202" width="13.28515625" style="96"/>
    <col min="8203" max="8203" width="0" style="96" hidden="1" customWidth="1"/>
    <col min="8204" max="8204" width="12.5703125" style="96" customWidth="1"/>
    <col min="8205" max="8205" width="0" style="96" hidden="1" customWidth="1"/>
    <col min="8206" max="8206" width="13.28515625" style="96"/>
    <col min="8207" max="8207" width="15" style="96" customWidth="1"/>
    <col min="8208" max="8432" width="10.28515625" style="96" customWidth="1"/>
    <col min="8433" max="8447" width="13.28515625" style="96"/>
    <col min="8448" max="8448" width="51.28515625" style="96" customWidth="1"/>
    <col min="8449" max="8449" width="35.7109375" style="96" customWidth="1"/>
    <col min="8450" max="8451" width="18.42578125" style="96" customWidth="1"/>
    <col min="8452" max="8452" width="10.28515625" style="96" customWidth="1"/>
    <col min="8453" max="8453" width="26.140625" style="96" customWidth="1"/>
    <col min="8454" max="8454" width="21.140625" style="96" customWidth="1"/>
    <col min="8455" max="8455" width="20.7109375" style="96" customWidth="1"/>
    <col min="8456" max="8456" width="14" style="96" customWidth="1"/>
    <col min="8457" max="8457" width="23.85546875" style="96" customWidth="1"/>
    <col min="8458" max="8458" width="13.28515625" style="96"/>
    <col min="8459" max="8459" width="0" style="96" hidden="1" customWidth="1"/>
    <col min="8460" max="8460" width="12.5703125" style="96" customWidth="1"/>
    <col min="8461" max="8461" width="0" style="96" hidden="1" customWidth="1"/>
    <col min="8462" max="8462" width="13.28515625" style="96"/>
    <col min="8463" max="8463" width="15" style="96" customWidth="1"/>
    <col min="8464" max="8688" width="10.28515625" style="96" customWidth="1"/>
    <col min="8689" max="8703" width="13.28515625" style="96"/>
    <col min="8704" max="8704" width="51.28515625" style="96" customWidth="1"/>
    <col min="8705" max="8705" width="35.7109375" style="96" customWidth="1"/>
    <col min="8706" max="8707" width="18.42578125" style="96" customWidth="1"/>
    <col min="8708" max="8708" width="10.28515625" style="96" customWidth="1"/>
    <col min="8709" max="8709" width="26.140625" style="96" customWidth="1"/>
    <col min="8710" max="8710" width="21.140625" style="96" customWidth="1"/>
    <col min="8711" max="8711" width="20.7109375" style="96" customWidth="1"/>
    <col min="8712" max="8712" width="14" style="96" customWidth="1"/>
    <col min="8713" max="8713" width="23.85546875" style="96" customWidth="1"/>
    <col min="8714" max="8714" width="13.28515625" style="96"/>
    <col min="8715" max="8715" width="0" style="96" hidden="1" customWidth="1"/>
    <col min="8716" max="8716" width="12.5703125" style="96" customWidth="1"/>
    <col min="8717" max="8717" width="0" style="96" hidden="1" customWidth="1"/>
    <col min="8718" max="8718" width="13.28515625" style="96"/>
    <col min="8719" max="8719" width="15" style="96" customWidth="1"/>
    <col min="8720" max="8944" width="10.28515625" style="96" customWidth="1"/>
    <col min="8945" max="8959" width="13.28515625" style="96"/>
    <col min="8960" max="8960" width="51.28515625" style="96" customWidth="1"/>
    <col min="8961" max="8961" width="35.7109375" style="96" customWidth="1"/>
    <col min="8962" max="8963" width="18.42578125" style="96" customWidth="1"/>
    <col min="8964" max="8964" width="10.28515625" style="96" customWidth="1"/>
    <col min="8965" max="8965" width="26.140625" style="96" customWidth="1"/>
    <col min="8966" max="8966" width="21.140625" style="96" customWidth="1"/>
    <col min="8967" max="8967" width="20.7109375" style="96" customWidth="1"/>
    <col min="8968" max="8968" width="14" style="96" customWidth="1"/>
    <col min="8969" max="8969" width="23.85546875" style="96" customWidth="1"/>
    <col min="8970" max="8970" width="13.28515625" style="96"/>
    <col min="8971" max="8971" width="0" style="96" hidden="1" customWidth="1"/>
    <col min="8972" max="8972" width="12.5703125" style="96" customWidth="1"/>
    <col min="8973" max="8973" width="0" style="96" hidden="1" customWidth="1"/>
    <col min="8974" max="8974" width="13.28515625" style="96"/>
    <col min="8975" max="8975" width="15" style="96" customWidth="1"/>
    <col min="8976" max="9200" width="10.28515625" style="96" customWidth="1"/>
    <col min="9201" max="9215" width="13.28515625" style="96"/>
    <col min="9216" max="9216" width="51.28515625" style="96" customWidth="1"/>
    <col min="9217" max="9217" width="35.7109375" style="96" customWidth="1"/>
    <col min="9218" max="9219" width="18.42578125" style="96" customWidth="1"/>
    <col min="9220" max="9220" width="10.28515625" style="96" customWidth="1"/>
    <col min="9221" max="9221" width="26.140625" style="96" customWidth="1"/>
    <col min="9222" max="9222" width="21.140625" style="96" customWidth="1"/>
    <col min="9223" max="9223" width="20.7109375" style="96" customWidth="1"/>
    <col min="9224" max="9224" width="14" style="96" customWidth="1"/>
    <col min="9225" max="9225" width="23.85546875" style="96" customWidth="1"/>
    <col min="9226" max="9226" width="13.28515625" style="96"/>
    <col min="9227" max="9227" width="0" style="96" hidden="1" customWidth="1"/>
    <col min="9228" max="9228" width="12.5703125" style="96" customWidth="1"/>
    <col min="9229" max="9229" width="0" style="96" hidden="1" customWidth="1"/>
    <col min="9230" max="9230" width="13.28515625" style="96"/>
    <col min="9231" max="9231" width="15" style="96" customWidth="1"/>
    <col min="9232" max="9456" width="10.28515625" style="96" customWidth="1"/>
    <col min="9457" max="9471" width="13.28515625" style="96"/>
    <col min="9472" max="9472" width="51.28515625" style="96" customWidth="1"/>
    <col min="9473" max="9473" width="35.7109375" style="96" customWidth="1"/>
    <col min="9474" max="9475" width="18.42578125" style="96" customWidth="1"/>
    <col min="9476" max="9476" width="10.28515625" style="96" customWidth="1"/>
    <col min="9477" max="9477" width="26.140625" style="96" customWidth="1"/>
    <col min="9478" max="9478" width="21.140625" style="96" customWidth="1"/>
    <col min="9479" max="9479" width="20.7109375" style="96" customWidth="1"/>
    <col min="9480" max="9480" width="14" style="96" customWidth="1"/>
    <col min="9481" max="9481" width="23.85546875" style="96" customWidth="1"/>
    <col min="9482" max="9482" width="13.28515625" style="96"/>
    <col min="9483" max="9483" width="0" style="96" hidden="1" customWidth="1"/>
    <col min="9484" max="9484" width="12.5703125" style="96" customWidth="1"/>
    <col min="9485" max="9485" width="0" style="96" hidden="1" customWidth="1"/>
    <col min="9486" max="9486" width="13.28515625" style="96"/>
    <col min="9487" max="9487" width="15" style="96" customWidth="1"/>
    <col min="9488" max="9712" width="10.28515625" style="96" customWidth="1"/>
    <col min="9713" max="9727" width="13.28515625" style="96"/>
    <col min="9728" max="9728" width="51.28515625" style="96" customWidth="1"/>
    <col min="9729" max="9729" width="35.7109375" style="96" customWidth="1"/>
    <col min="9730" max="9731" width="18.42578125" style="96" customWidth="1"/>
    <col min="9732" max="9732" width="10.28515625" style="96" customWidth="1"/>
    <col min="9733" max="9733" width="26.140625" style="96" customWidth="1"/>
    <col min="9734" max="9734" width="21.140625" style="96" customWidth="1"/>
    <col min="9735" max="9735" width="20.7109375" style="96" customWidth="1"/>
    <col min="9736" max="9736" width="14" style="96" customWidth="1"/>
    <col min="9737" max="9737" width="23.85546875" style="96" customWidth="1"/>
    <col min="9738" max="9738" width="13.28515625" style="96"/>
    <col min="9739" max="9739" width="0" style="96" hidden="1" customWidth="1"/>
    <col min="9740" max="9740" width="12.5703125" style="96" customWidth="1"/>
    <col min="9741" max="9741" width="0" style="96" hidden="1" customWidth="1"/>
    <col min="9742" max="9742" width="13.28515625" style="96"/>
    <col min="9743" max="9743" width="15" style="96" customWidth="1"/>
    <col min="9744" max="9968" width="10.28515625" style="96" customWidth="1"/>
    <col min="9969" max="9983" width="13.28515625" style="96"/>
    <col min="9984" max="9984" width="51.28515625" style="96" customWidth="1"/>
    <col min="9985" max="9985" width="35.7109375" style="96" customWidth="1"/>
    <col min="9986" max="9987" width="18.42578125" style="96" customWidth="1"/>
    <col min="9988" max="9988" width="10.28515625" style="96" customWidth="1"/>
    <col min="9989" max="9989" width="26.140625" style="96" customWidth="1"/>
    <col min="9990" max="9990" width="21.140625" style="96" customWidth="1"/>
    <col min="9991" max="9991" width="20.7109375" style="96" customWidth="1"/>
    <col min="9992" max="9992" width="14" style="96" customWidth="1"/>
    <col min="9993" max="9993" width="23.85546875" style="96" customWidth="1"/>
    <col min="9994" max="9994" width="13.28515625" style="96"/>
    <col min="9995" max="9995" width="0" style="96" hidden="1" customWidth="1"/>
    <col min="9996" max="9996" width="12.5703125" style="96" customWidth="1"/>
    <col min="9997" max="9997" width="0" style="96" hidden="1" customWidth="1"/>
    <col min="9998" max="9998" width="13.28515625" style="96"/>
    <col min="9999" max="9999" width="15" style="96" customWidth="1"/>
    <col min="10000" max="10224" width="10.28515625" style="96" customWidth="1"/>
    <col min="10225" max="10239" width="13.28515625" style="96"/>
    <col min="10240" max="10240" width="51.28515625" style="96" customWidth="1"/>
    <col min="10241" max="10241" width="35.7109375" style="96" customWidth="1"/>
    <col min="10242" max="10243" width="18.42578125" style="96" customWidth="1"/>
    <col min="10244" max="10244" width="10.28515625" style="96" customWidth="1"/>
    <col min="10245" max="10245" width="26.140625" style="96" customWidth="1"/>
    <col min="10246" max="10246" width="21.140625" style="96" customWidth="1"/>
    <col min="10247" max="10247" width="20.7109375" style="96" customWidth="1"/>
    <col min="10248" max="10248" width="14" style="96" customWidth="1"/>
    <col min="10249" max="10249" width="23.85546875" style="96" customWidth="1"/>
    <col min="10250" max="10250" width="13.28515625" style="96"/>
    <col min="10251" max="10251" width="0" style="96" hidden="1" customWidth="1"/>
    <col min="10252" max="10252" width="12.5703125" style="96" customWidth="1"/>
    <col min="10253" max="10253" width="0" style="96" hidden="1" customWidth="1"/>
    <col min="10254" max="10254" width="13.28515625" style="96"/>
    <col min="10255" max="10255" width="15" style="96" customWidth="1"/>
    <col min="10256" max="10480" width="10.28515625" style="96" customWidth="1"/>
    <col min="10481" max="10495" width="13.28515625" style="96"/>
    <col min="10496" max="10496" width="51.28515625" style="96" customWidth="1"/>
    <col min="10497" max="10497" width="35.7109375" style="96" customWidth="1"/>
    <col min="10498" max="10499" width="18.42578125" style="96" customWidth="1"/>
    <col min="10500" max="10500" width="10.28515625" style="96" customWidth="1"/>
    <col min="10501" max="10501" width="26.140625" style="96" customWidth="1"/>
    <col min="10502" max="10502" width="21.140625" style="96" customWidth="1"/>
    <col min="10503" max="10503" width="20.7109375" style="96" customWidth="1"/>
    <col min="10504" max="10504" width="14" style="96" customWidth="1"/>
    <col min="10505" max="10505" width="23.85546875" style="96" customWidth="1"/>
    <col min="10506" max="10506" width="13.28515625" style="96"/>
    <col min="10507" max="10507" width="0" style="96" hidden="1" customWidth="1"/>
    <col min="10508" max="10508" width="12.5703125" style="96" customWidth="1"/>
    <col min="10509" max="10509" width="0" style="96" hidden="1" customWidth="1"/>
    <col min="10510" max="10510" width="13.28515625" style="96"/>
    <col min="10511" max="10511" width="15" style="96" customWidth="1"/>
    <col min="10512" max="10736" width="10.28515625" style="96" customWidth="1"/>
    <col min="10737" max="10751" width="13.28515625" style="96"/>
    <col min="10752" max="10752" width="51.28515625" style="96" customWidth="1"/>
    <col min="10753" max="10753" width="35.7109375" style="96" customWidth="1"/>
    <col min="10754" max="10755" width="18.42578125" style="96" customWidth="1"/>
    <col min="10756" max="10756" width="10.28515625" style="96" customWidth="1"/>
    <col min="10757" max="10757" width="26.140625" style="96" customWidth="1"/>
    <col min="10758" max="10758" width="21.140625" style="96" customWidth="1"/>
    <col min="10759" max="10759" width="20.7109375" style="96" customWidth="1"/>
    <col min="10760" max="10760" width="14" style="96" customWidth="1"/>
    <col min="10761" max="10761" width="23.85546875" style="96" customWidth="1"/>
    <col min="10762" max="10762" width="13.28515625" style="96"/>
    <col min="10763" max="10763" width="0" style="96" hidden="1" customWidth="1"/>
    <col min="10764" max="10764" width="12.5703125" style="96" customWidth="1"/>
    <col min="10765" max="10765" width="0" style="96" hidden="1" customWidth="1"/>
    <col min="10766" max="10766" width="13.28515625" style="96"/>
    <col min="10767" max="10767" width="15" style="96" customWidth="1"/>
    <col min="10768" max="10992" width="10.28515625" style="96" customWidth="1"/>
    <col min="10993" max="11007" width="13.28515625" style="96"/>
    <col min="11008" max="11008" width="51.28515625" style="96" customWidth="1"/>
    <col min="11009" max="11009" width="35.7109375" style="96" customWidth="1"/>
    <col min="11010" max="11011" width="18.42578125" style="96" customWidth="1"/>
    <col min="11012" max="11012" width="10.28515625" style="96" customWidth="1"/>
    <col min="11013" max="11013" width="26.140625" style="96" customWidth="1"/>
    <col min="11014" max="11014" width="21.140625" style="96" customWidth="1"/>
    <col min="11015" max="11015" width="20.7109375" style="96" customWidth="1"/>
    <col min="11016" max="11016" width="14" style="96" customWidth="1"/>
    <col min="11017" max="11017" width="23.85546875" style="96" customWidth="1"/>
    <col min="11018" max="11018" width="13.28515625" style="96"/>
    <col min="11019" max="11019" width="0" style="96" hidden="1" customWidth="1"/>
    <col min="11020" max="11020" width="12.5703125" style="96" customWidth="1"/>
    <col min="11021" max="11021" width="0" style="96" hidden="1" customWidth="1"/>
    <col min="11022" max="11022" width="13.28515625" style="96"/>
    <col min="11023" max="11023" width="15" style="96" customWidth="1"/>
    <col min="11024" max="11248" width="10.28515625" style="96" customWidth="1"/>
    <col min="11249" max="11263" width="13.28515625" style="96"/>
    <col min="11264" max="11264" width="51.28515625" style="96" customWidth="1"/>
    <col min="11265" max="11265" width="35.7109375" style="96" customWidth="1"/>
    <col min="11266" max="11267" width="18.42578125" style="96" customWidth="1"/>
    <col min="11268" max="11268" width="10.28515625" style="96" customWidth="1"/>
    <col min="11269" max="11269" width="26.140625" style="96" customWidth="1"/>
    <col min="11270" max="11270" width="21.140625" style="96" customWidth="1"/>
    <col min="11271" max="11271" width="20.7109375" style="96" customWidth="1"/>
    <col min="11272" max="11272" width="14" style="96" customWidth="1"/>
    <col min="11273" max="11273" width="23.85546875" style="96" customWidth="1"/>
    <col min="11274" max="11274" width="13.28515625" style="96"/>
    <col min="11275" max="11275" width="0" style="96" hidden="1" customWidth="1"/>
    <col min="11276" max="11276" width="12.5703125" style="96" customWidth="1"/>
    <col min="11277" max="11277" width="0" style="96" hidden="1" customWidth="1"/>
    <col min="11278" max="11278" width="13.28515625" style="96"/>
    <col min="11279" max="11279" width="15" style="96" customWidth="1"/>
    <col min="11280" max="11504" width="10.28515625" style="96" customWidth="1"/>
    <col min="11505" max="11519" width="13.28515625" style="96"/>
    <col min="11520" max="11520" width="51.28515625" style="96" customWidth="1"/>
    <col min="11521" max="11521" width="35.7109375" style="96" customWidth="1"/>
    <col min="11522" max="11523" width="18.42578125" style="96" customWidth="1"/>
    <col min="11524" max="11524" width="10.28515625" style="96" customWidth="1"/>
    <col min="11525" max="11525" width="26.140625" style="96" customWidth="1"/>
    <col min="11526" max="11526" width="21.140625" style="96" customWidth="1"/>
    <col min="11527" max="11527" width="20.7109375" style="96" customWidth="1"/>
    <col min="11528" max="11528" width="14" style="96" customWidth="1"/>
    <col min="11529" max="11529" width="23.85546875" style="96" customWidth="1"/>
    <col min="11530" max="11530" width="13.28515625" style="96"/>
    <col min="11531" max="11531" width="0" style="96" hidden="1" customWidth="1"/>
    <col min="11532" max="11532" width="12.5703125" style="96" customWidth="1"/>
    <col min="11533" max="11533" width="0" style="96" hidden="1" customWidth="1"/>
    <col min="11534" max="11534" width="13.28515625" style="96"/>
    <col min="11535" max="11535" width="15" style="96" customWidth="1"/>
    <col min="11536" max="11760" width="10.28515625" style="96" customWidth="1"/>
    <col min="11761" max="11775" width="13.28515625" style="96"/>
    <col min="11776" max="11776" width="51.28515625" style="96" customWidth="1"/>
    <col min="11777" max="11777" width="35.7109375" style="96" customWidth="1"/>
    <col min="11778" max="11779" width="18.42578125" style="96" customWidth="1"/>
    <col min="11780" max="11780" width="10.28515625" style="96" customWidth="1"/>
    <col min="11781" max="11781" width="26.140625" style="96" customWidth="1"/>
    <col min="11782" max="11782" width="21.140625" style="96" customWidth="1"/>
    <col min="11783" max="11783" width="20.7109375" style="96" customWidth="1"/>
    <col min="11784" max="11784" width="14" style="96" customWidth="1"/>
    <col min="11785" max="11785" width="23.85546875" style="96" customWidth="1"/>
    <col min="11786" max="11786" width="13.28515625" style="96"/>
    <col min="11787" max="11787" width="0" style="96" hidden="1" customWidth="1"/>
    <col min="11788" max="11788" width="12.5703125" style="96" customWidth="1"/>
    <col min="11789" max="11789" width="0" style="96" hidden="1" customWidth="1"/>
    <col min="11790" max="11790" width="13.28515625" style="96"/>
    <col min="11791" max="11791" width="15" style="96" customWidth="1"/>
    <col min="11792" max="12016" width="10.28515625" style="96" customWidth="1"/>
    <col min="12017" max="12031" width="13.28515625" style="96"/>
    <col min="12032" max="12032" width="51.28515625" style="96" customWidth="1"/>
    <col min="12033" max="12033" width="35.7109375" style="96" customWidth="1"/>
    <col min="12034" max="12035" width="18.42578125" style="96" customWidth="1"/>
    <col min="12036" max="12036" width="10.28515625" style="96" customWidth="1"/>
    <col min="12037" max="12037" width="26.140625" style="96" customWidth="1"/>
    <col min="12038" max="12038" width="21.140625" style="96" customWidth="1"/>
    <col min="12039" max="12039" width="20.7109375" style="96" customWidth="1"/>
    <col min="12040" max="12040" width="14" style="96" customWidth="1"/>
    <col min="12041" max="12041" width="23.85546875" style="96" customWidth="1"/>
    <col min="12042" max="12042" width="13.28515625" style="96"/>
    <col min="12043" max="12043" width="0" style="96" hidden="1" customWidth="1"/>
    <col min="12044" max="12044" width="12.5703125" style="96" customWidth="1"/>
    <col min="12045" max="12045" width="0" style="96" hidden="1" customWidth="1"/>
    <col min="12046" max="12046" width="13.28515625" style="96"/>
    <col min="12047" max="12047" width="15" style="96" customWidth="1"/>
    <col min="12048" max="12272" width="10.28515625" style="96" customWidth="1"/>
    <col min="12273" max="12287" width="13.28515625" style="96"/>
    <col min="12288" max="12288" width="51.28515625" style="96" customWidth="1"/>
    <col min="12289" max="12289" width="35.7109375" style="96" customWidth="1"/>
    <col min="12290" max="12291" width="18.42578125" style="96" customWidth="1"/>
    <col min="12292" max="12292" width="10.28515625" style="96" customWidth="1"/>
    <col min="12293" max="12293" width="26.140625" style="96" customWidth="1"/>
    <col min="12294" max="12294" width="21.140625" style="96" customWidth="1"/>
    <col min="12295" max="12295" width="20.7109375" style="96" customWidth="1"/>
    <col min="12296" max="12296" width="14" style="96" customWidth="1"/>
    <col min="12297" max="12297" width="23.85546875" style="96" customWidth="1"/>
    <col min="12298" max="12298" width="13.28515625" style="96"/>
    <col min="12299" max="12299" width="0" style="96" hidden="1" customWidth="1"/>
    <col min="12300" max="12300" width="12.5703125" style="96" customWidth="1"/>
    <col min="12301" max="12301" width="0" style="96" hidden="1" customWidth="1"/>
    <col min="12302" max="12302" width="13.28515625" style="96"/>
    <col min="12303" max="12303" width="15" style="96" customWidth="1"/>
    <col min="12304" max="12528" width="10.28515625" style="96" customWidth="1"/>
    <col min="12529" max="12543" width="13.28515625" style="96"/>
    <col min="12544" max="12544" width="51.28515625" style="96" customWidth="1"/>
    <col min="12545" max="12545" width="35.7109375" style="96" customWidth="1"/>
    <col min="12546" max="12547" width="18.42578125" style="96" customWidth="1"/>
    <col min="12548" max="12548" width="10.28515625" style="96" customWidth="1"/>
    <col min="12549" max="12549" width="26.140625" style="96" customWidth="1"/>
    <col min="12550" max="12550" width="21.140625" style="96" customWidth="1"/>
    <col min="12551" max="12551" width="20.7109375" style="96" customWidth="1"/>
    <col min="12552" max="12552" width="14" style="96" customWidth="1"/>
    <col min="12553" max="12553" width="23.85546875" style="96" customWidth="1"/>
    <col min="12554" max="12554" width="13.28515625" style="96"/>
    <col min="12555" max="12555" width="0" style="96" hidden="1" customWidth="1"/>
    <col min="12556" max="12556" width="12.5703125" style="96" customWidth="1"/>
    <col min="12557" max="12557" width="0" style="96" hidden="1" customWidth="1"/>
    <col min="12558" max="12558" width="13.28515625" style="96"/>
    <col min="12559" max="12559" width="15" style="96" customWidth="1"/>
    <col min="12560" max="12784" width="10.28515625" style="96" customWidth="1"/>
    <col min="12785" max="12799" width="13.28515625" style="96"/>
    <col min="12800" max="12800" width="51.28515625" style="96" customWidth="1"/>
    <col min="12801" max="12801" width="35.7109375" style="96" customWidth="1"/>
    <col min="12802" max="12803" width="18.42578125" style="96" customWidth="1"/>
    <col min="12804" max="12804" width="10.28515625" style="96" customWidth="1"/>
    <col min="12805" max="12805" width="26.140625" style="96" customWidth="1"/>
    <col min="12806" max="12806" width="21.140625" style="96" customWidth="1"/>
    <col min="12807" max="12807" width="20.7109375" style="96" customWidth="1"/>
    <col min="12808" max="12808" width="14" style="96" customWidth="1"/>
    <col min="12809" max="12809" width="23.85546875" style="96" customWidth="1"/>
    <col min="12810" max="12810" width="13.28515625" style="96"/>
    <col min="12811" max="12811" width="0" style="96" hidden="1" customWidth="1"/>
    <col min="12812" max="12812" width="12.5703125" style="96" customWidth="1"/>
    <col min="12813" max="12813" width="0" style="96" hidden="1" customWidth="1"/>
    <col min="12814" max="12814" width="13.28515625" style="96"/>
    <col min="12815" max="12815" width="15" style="96" customWidth="1"/>
    <col min="12816" max="13040" width="10.28515625" style="96" customWidth="1"/>
    <col min="13041" max="13055" width="13.28515625" style="96"/>
    <col min="13056" max="13056" width="51.28515625" style="96" customWidth="1"/>
    <col min="13057" max="13057" width="35.7109375" style="96" customWidth="1"/>
    <col min="13058" max="13059" width="18.42578125" style="96" customWidth="1"/>
    <col min="13060" max="13060" width="10.28515625" style="96" customWidth="1"/>
    <col min="13061" max="13061" width="26.140625" style="96" customWidth="1"/>
    <col min="13062" max="13062" width="21.140625" style="96" customWidth="1"/>
    <col min="13063" max="13063" width="20.7109375" style="96" customWidth="1"/>
    <col min="13064" max="13064" width="14" style="96" customWidth="1"/>
    <col min="13065" max="13065" width="23.85546875" style="96" customWidth="1"/>
    <col min="13066" max="13066" width="13.28515625" style="96"/>
    <col min="13067" max="13067" width="0" style="96" hidden="1" customWidth="1"/>
    <col min="13068" max="13068" width="12.5703125" style="96" customWidth="1"/>
    <col min="13069" max="13069" width="0" style="96" hidden="1" customWidth="1"/>
    <col min="13070" max="13070" width="13.28515625" style="96"/>
    <col min="13071" max="13071" width="15" style="96" customWidth="1"/>
    <col min="13072" max="13296" width="10.28515625" style="96" customWidth="1"/>
    <col min="13297" max="13311" width="13.28515625" style="96"/>
    <col min="13312" max="13312" width="51.28515625" style="96" customWidth="1"/>
    <col min="13313" max="13313" width="35.7109375" style="96" customWidth="1"/>
    <col min="13314" max="13315" width="18.42578125" style="96" customWidth="1"/>
    <col min="13316" max="13316" width="10.28515625" style="96" customWidth="1"/>
    <col min="13317" max="13317" width="26.140625" style="96" customWidth="1"/>
    <col min="13318" max="13318" width="21.140625" style="96" customWidth="1"/>
    <col min="13319" max="13319" width="20.7109375" style="96" customWidth="1"/>
    <col min="13320" max="13320" width="14" style="96" customWidth="1"/>
    <col min="13321" max="13321" width="23.85546875" style="96" customWidth="1"/>
    <col min="13322" max="13322" width="13.28515625" style="96"/>
    <col min="13323" max="13323" width="0" style="96" hidden="1" customWidth="1"/>
    <col min="13324" max="13324" width="12.5703125" style="96" customWidth="1"/>
    <col min="13325" max="13325" width="0" style="96" hidden="1" customWidth="1"/>
    <col min="13326" max="13326" width="13.28515625" style="96"/>
    <col min="13327" max="13327" width="15" style="96" customWidth="1"/>
    <col min="13328" max="13552" width="10.28515625" style="96" customWidth="1"/>
    <col min="13553" max="13567" width="13.28515625" style="96"/>
    <col min="13568" max="13568" width="51.28515625" style="96" customWidth="1"/>
    <col min="13569" max="13569" width="35.7109375" style="96" customWidth="1"/>
    <col min="13570" max="13571" width="18.42578125" style="96" customWidth="1"/>
    <col min="13572" max="13572" width="10.28515625" style="96" customWidth="1"/>
    <col min="13573" max="13573" width="26.140625" style="96" customWidth="1"/>
    <col min="13574" max="13574" width="21.140625" style="96" customWidth="1"/>
    <col min="13575" max="13575" width="20.7109375" style="96" customWidth="1"/>
    <col min="13576" max="13576" width="14" style="96" customWidth="1"/>
    <col min="13577" max="13577" width="23.85546875" style="96" customWidth="1"/>
    <col min="13578" max="13578" width="13.28515625" style="96"/>
    <col min="13579" max="13579" width="0" style="96" hidden="1" customWidth="1"/>
    <col min="13580" max="13580" width="12.5703125" style="96" customWidth="1"/>
    <col min="13581" max="13581" width="0" style="96" hidden="1" customWidth="1"/>
    <col min="13582" max="13582" width="13.28515625" style="96"/>
    <col min="13583" max="13583" width="15" style="96" customWidth="1"/>
    <col min="13584" max="13808" width="10.28515625" style="96" customWidth="1"/>
    <col min="13809" max="13823" width="13.28515625" style="96"/>
    <col min="13824" max="13824" width="51.28515625" style="96" customWidth="1"/>
    <col min="13825" max="13825" width="35.7109375" style="96" customWidth="1"/>
    <col min="13826" max="13827" width="18.42578125" style="96" customWidth="1"/>
    <col min="13828" max="13828" width="10.28515625" style="96" customWidth="1"/>
    <col min="13829" max="13829" width="26.140625" style="96" customWidth="1"/>
    <col min="13830" max="13830" width="21.140625" style="96" customWidth="1"/>
    <col min="13831" max="13831" width="20.7109375" style="96" customWidth="1"/>
    <col min="13832" max="13832" width="14" style="96" customWidth="1"/>
    <col min="13833" max="13833" width="23.85546875" style="96" customWidth="1"/>
    <col min="13834" max="13834" width="13.28515625" style="96"/>
    <col min="13835" max="13835" width="0" style="96" hidden="1" customWidth="1"/>
    <col min="13836" max="13836" width="12.5703125" style="96" customWidth="1"/>
    <col min="13837" max="13837" width="0" style="96" hidden="1" customWidth="1"/>
    <col min="13838" max="13838" width="13.28515625" style="96"/>
    <col min="13839" max="13839" width="15" style="96" customWidth="1"/>
    <col min="13840" max="14064" width="10.28515625" style="96" customWidth="1"/>
    <col min="14065" max="14079" width="13.28515625" style="96"/>
    <col min="14080" max="14080" width="51.28515625" style="96" customWidth="1"/>
    <col min="14081" max="14081" width="35.7109375" style="96" customWidth="1"/>
    <col min="14082" max="14083" width="18.42578125" style="96" customWidth="1"/>
    <col min="14084" max="14084" width="10.28515625" style="96" customWidth="1"/>
    <col min="14085" max="14085" width="26.140625" style="96" customWidth="1"/>
    <col min="14086" max="14086" width="21.140625" style="96" customWidth="1"/>
    <col min="14087" max="14087" width="20.7109375" style="96" customWidth="1"/>
    <col min="14088" max="14088" width="14" style="96" customWidth="1"/>
    <col min="14089" max="14089" width="23.85546875" style="96" customWidth="1"/>
    <col min="14090" max="14090" width="13.28515625" style="96"/>
    <col min="14091" max="14091" width="0" style="96" hidden="1" customWidth="1"/>
    <col min="14092" max="14092" width="12.5703125" style="96" customWidth="1"/>
    <col min="14093" max="14093" width="0" style="96" hidden="1" customWidth="1"/>
    <col min="14094" max="14094" width="13.28515625" style="96"/>
    <col min="14095" max="14095" width="15" style="96" customWidth="1"/>
    <col min="14096" max="14320" width="10.28515625" style="96" customWidth="1"/>
    <col min="14321" max="14335" width="13.28515625" style="96"/>
    <col min="14336" max="14336" width="51.28515625" style="96" customWidth="1"/>
    <col min="14337" max="14337" width="35.7109375" style="96" customWidth="1"/>
    <col min="14338" max="14339" width="18.42578125" style="96" customWidth="1"/>
    <col min="14340" max="14340" width="10.28515625" style="96" customWidth="1"/>
    <col min="14341" max="14341" width="26.140625" style="96" customWidth="1"/>
    <col min="14342" max="14342" width="21.140625" style="96" customWidth="1"/>
    <col min="14343" max="14343" width="20.7109375" style="96" customWidth="1"/>
    <col min="14344" max="14344" width="14" style="96" customWidth="1"/>
    <col min="14345" max="14345" width="23.85546875" style="96" customWidth="1"/>
    <col min="14346" max="14346" width="13.28515625" style="96"/>
    <col min="14347" max="14347" width="0" style="96" hidden="1" customWidth="1"/>
    <col min="14348" max="14348" width="12.5703125" style="96" customWidth="1"/>
    <col min="14349" max="14349" width="0" style="96" hidden="1" customWidth="1"/>
    <col min="14350" max="14350" width="13.28515625" style="96"/>
    <col min="14351" max="14351" width="15" style="96" customWidth="1"/>
    <col min="14352" max="14576" width="10.28515625" style="96" customWidth="1"/>
    <col min="14577" max="14591" width="13.28515625" style="96"/>
    <col min="14592" max="14592" width="51.28515625" style="96" customWidth="1"/>
    <col min="14593" max="14593" width="35.7109375" style="96" customWidth="1"/>
    <col min="14594" max="14595" width="18.42578125" style="96" customWidth="1"/>
    <col min="14596" max="14596" width="10.28515625" style="96" customWidth="1"/>
    <col min="14597" max="14597" width="26.140625" style="96" customWidth="1"/>
    <col min="14598" max="14598" width="21.140625" style="96" customWidth="1"/>
    <col min="14599" max="14599" width="20.7109375" style="96" customWidth="1"/>
    <col min="14600" max="14600" width="14" style="96" customWidth="1"/>
    <col min="14601" max="14601" width="23.85546875" style="96" customWidth="1"/>
    <col min="14602" max="14602" width="13.28515625" style="96"/>
    <col min="14603" max="14603" width="0" style="96" hidden="1" customWidth="1"/>
    <col min="14604" max="14604" width="12.5703125" style="96" customWidth="1"/>
    <col min="14605" max="14605" width="0" style="96" hidden="1" customWidth="1"/>
    <col min="14606" max="14606" width="13.28515625" style="96"/>
    <col min="14607" max="14607" width="15" style="96" customWidth="1"/>
    <col min="14608" max="14832" width="10.28515625" style="96" customWidth="1"/>
    <col min="14833" max="14847" width="13.28515625" style="96"/>
    <col min="14848" max="14848" width="51.28515625" style="96" customWidth="1"/>
    <col min="14849" max="14849" width="35.7109375" style="96" customWidth="1"/>
    <col min="14850" max="14851" width="18.42578125" style="96" customWidth="1"/>
    <col min="14852" max="14852" width="10.28515625" style="96" customWidth="1"/>
    <col min="14853" max="14853" width="26.140625" style="96" customWidth="1"/>
    <col min="14854" max="14854" width="21.140625" style="96" customWidth="1"/>
    <col min="14855" max="14855" width="20.7109375" style="96" customWidth="1"/>
    <col min="14856" max="14856" width="14" style="96" customWidth="1"/>
    <col min="14857" max="14857" width="23.85546875" style="96" customWidth="1"/>
    <col min="14858" max="14858" width="13.28515625" style="96"/>
    <col min="14859" max="14859" width="0" style="96" hidden="1" customWidth="1"/>
    <col min="14860" max="14860" width="12.5703125" style="96" customWidth="1"/>
    <col min="14861" max="14861" width="0" style="96" hidden="1" customWidth="1"/>
    <col min="14862" max="14862" width="13.28515625" style="96"/>
    <col min="14863" max="14863" width="15" style="96" customWidth="1"/>
    <col min="14864" max="15088" width="10.28515625" style="96" customWidth="1"/>
    <col min="15089" max="15103" width="13.28515625" style="96"/>
    <col min="15104" max="15104" width="51.28515625" style="96" customWidth="1"/>
    <col min="15105" max="15105" width="35.7109375" style="96" customWidth="1"/>
    <col min="15106" max="15107" width="18.42578125" style="96" customWidth="1"/>
    <col min="15108" max="15108" width="10.28515625" style="96" customWidth="1"/>
    <col min="15109" max="15109" width="26.140625" style="96" customWidth="1"/>
    <col min="15110" max="15110" width="21.140625" style="96" customWidth="1"/>
    <col min="15111" max="15111" width="20.7109375" style="96" customWidth="1"/>
    <col min="15112" max="15112" width="14" style="96" customWidth="1"/>
    <col min="15113" max="15113" width="23.85546875" style="96" customWidth="1"/>
    <col min="15114" max="15114" width="13.28515625" style="96"/>
    <col min="15115" max="15115" width="0" style="96" hidden="1" customWidth="1"/>
    <col min="15116" max="15116" width="12.5703125" style="96" customWidth="1"/>
    <col min="15117" max="15117" width="0" style="96" hidden="1" customWidth="1"/>
    <col min="15118" max="15118" width="13.28515625" style="96"/>
    <col min="15119" max="15119" width="15" style="96" customWidth="1"/>
    <col min="15120" max="15344" width="10.28515625" style="96" customWidth="1"/>
    <col min="15345" max="15359" width="13.28515625" style="96"/>
    <col min="15360" max="15360" width="51.28515625" style="96" customWidth="1"/>
    <col min="15361" max="15361" width="35.7109375" style="96" customWidth="1"/>
    <col min="15362" max="15363" width="18.42578125" style="96" customWidth="1"/>
    <col min="15364" max="15364" width="10.28515625" style="96" customWidth="1"/>
    <col min="15365" max="15365" width="26.140625" style="96" customWidth="1"/>
    <col min="15366" max="15366" width="21.140625" style="96" customWidth="1"/>
    <col min="15367" max="15367" width="20.7109375" style="96" customWidth="1"/>
    <col min="15368" max="15368" width="14" style="96" customWidth="1"/>
    <col min="15369" max="15369" width="23.85546875" style="96" customWidth="1"/>
    <col min="15370" max="15370" width="13.28515625" style="96"/>
    <col min="15371" max="15371" width="0" style="96" hidden="1" customWidth="1"/>
    <col min="15372" max="15372" width="12.5703125" style="96" customWidth="1"/>
    <col min="15373" max="15373" width="0" style="96" hidden="1" customWidth="1"/>
    <col min="15374" max="15374" width="13.28515625" style="96"/>
    <col min="15375" max="15375" width="15" style="96" customWidth="1"/>
    <col min="15376" max="15600" width="10.28515625" style="96" customWidth="1"/>
    <col min="15601" max="15615" width="13.28515625" style="96"/>
    <col min="15616" max="15616" width="51.28515625" style="96" customWidth="1"/>
    <col min="15617" max="15617" width="35.7109375" style="96" customWidth="1"/>
    <col min="15618" max="15619" width="18.42578125" style="96" customWidth="1"/>
    <col min="15620" max="15620" width="10.28515625" style="96" customWidth="1"/>
    <col min="15621" max="15621" width="26.140625" style="96" customWidth="1"/>
    <col min="15622" max="15622" width="21.140625" style="96" customWidth="1"/>
    <col min="15623" max="15623" width="20.7109375" style="96" customWidth="1"/>
    <col min="15624" max="15624" width="14" style="96" customWidth="1"/>
    <col min="15625" max="15625" width="23.85546875" style="96" customWidth="1"/>
    <col min="15626" max="15626" width="13.28515625" style="96"/>
    <col min="15627" max="15627" width="0" style="96" hidden="1" customWidth="1"/>
    <col min="15628" max="15628" width="12.5703125" style="96" customWidth="1"/>
    <col min="15629" max="15629" width="0" style="96" hidden="1" customWidth="1"/>
    <col min="15630" max="15630" width="13.28515625" style="96"/>
    <col min="15631" max="15631" width="15" style="96" customWidth="1"/>
    <col min="15632" max="15856" width="10.28515625" style="96" customWidth="1"/>
    <col min="15857" max="15871" width="13.28515625" style="96"/>
    <col min="15872" max="15872" width="51.28515625" style="96" customWidth="1"/>
    <col min="15873" max="15873" width="35.7109375" style="96" customWidth="1"/>
    <col min="15874" max="15875" width="18.42578125" style="96" customWidth="1"/>
    <col min="15876" max="15876" width="10.28515625" style="96" customWidth="1"/>
    <col min="15877" max="15877" width="26.140625" style="96" customWidth="1"/>
    <col min="15878" max="15878" width="21.140625" style="96" customWidth="1"/>
    <col min="15879" max="15879" width="20.7109375" style="96" customWidth="1"/>
    <col min="15880" max="15880" width="14" style="96" customWidth="1"/>
    <col min="15881" max="15881" width="23.85546875" style="96" customWidth="1"/>
    <col min="15882" max="15882" width="13.28515625" style="96"/>
    <col min="15883" max="15883" width="0" style="96" hidden="1" customWidth="1"/>
    <col min="15884" max="15884" width="12.5703125" style="96" customWidth="1"/>
    <col min="15885" max="15885" width="0" style="96" hidden="1" customWidth="1"/>
    <col min="15886" max="15886" width="13.28515625" style="96"/>
    <col min="15887" max="15887" width="15" style="96" customWidth="1"/>
    <col min="15888" max="16112" width="10.28515625" style="96" customWidth="1"/>
    <col min="16113" max="16127" width="13.28515625" style="96"/>
    <col min="16128" max="16128" width="51.28515625" style="96" customWidth="1"/>
    <col min="16129" max="16129" width="35.7109375" style="96" customWidth="1"/>
    <col min="16130" max="16131" width="18.42578125" style="96" customWidth="1"/>
    <col min="16132" max="16132" width="10.28515625" style="96" customWidth="1"/>
    <col min="16133" max="16133" width="26.140625" style="96" customWidth="1"/>
    <col min="16134" max="16134" width="21.140625" style="96" customWidth="1"/>
    <col min="16135" max="16135" width="20.7109375" style="96" customWidth="1"/>
    <col min="16136" max="16136" width="14" style="96" customWidth="1"/>
    <col min="16137" max="16137" width="23.85546875" style="96" customWidth="1"/>
    <col min="16138" max="16138" width="13.28515625" style="96"/>
    <col min="16139" max="16139" width="0" style="96" hidden="1" customWidth="1"/>
    <col min="16140" max="16140" width="12.5703125" style="96" customWidth="1"/>
    <col min="16141" max="16141" width="0" style="96" hidden="1" customWidth="1"/>
    <col min="16142" max="16142" width="13.28515625" style="96"/>
    <col min="16143" max="16143" width="15" style="96" customWidth="1"/>
    <col min="16144" max="16368" width="10.28515625" style="96" customWidth="1"/>
    <col min="16369" max="16384" width="13.28515625" style="96"/>
  </cols>
  <sheetData>
    <row r="1" spans="1:31" s="75" customFormat="1" ht="43.5" customHeight="1" thickBot="1">
      <c r="A1" s="255" t="s">
        <v>664</v>
      </c>
      <c r="B1" s="289"/>
      <c r="C1" s="289"/>
      <c r="D1" s="289"/>
      <c r="E1" s="289"/>
      <c r="F1" s="289"/>
      <c r="G1" s="289"/>
      <c r="H1" s="289"/>
      <c r="I1" s="289"/>
      <c r="J1" s="289"/>
      <c r="K1" s="289"/>
      <c r="L1" s="289"/>
      <c r="M1" s="289"/>
      <c r="N1" s="289"/>
      <c r="O1" s="157"/>
      <c r="P1" s="158"/>
      <c r="Q1" s="158"/>
      <c r="R1" s="158"/>
      <c r="S1" s="158"/>
      <c r="T1" s="158"/>
      <c r="U1" s="158"/>
      <c r="V1" s="158"/>
      <c r="W1" s="154"/>
    </row>
    <row r="2" spans="1:31" s="74" customFormat="1" ht="21.75" customHeight="1" thickBot="1">
      <c r="A2" s="326" t="s">
        <v>162</v>
      </c>
      <c r="B2" s="323" t="s">
        <v>163</v>
      </c>
      <c r="C2" s="323" t="s">
        <v>164</v>
      </c>
      <c r="D2" s="323"/>
      <c r="E2" s="76" t="s">
        <v>165</v>
      </c>
      <c r="F2" s="323" t="s">
        <v>166</v>
      </c>
      <c r="G2" s="327" t="s">
        <v>5</v>
      </c>
      <c r="H2" s="323" t="s">
        <v>167</v>
      </c>
      <c r="I2" s="328" t="s">
        <v>7</v>
      </c>
      <c r="J2" s="329" t="s">
        <v>8</v>
      </c>
      <c r="K2" s="323" t="s">
        <v>9</v>
      </c>
      <c r="L2" s="330" t="s">
        <v>168</v>
      </c>
      <c r="M2" s="290" t="s">
        <v>665</v>
      </c>
      <c r="N2" s="293" t="s">
        <v>172</v>
      </c>
      <c r="O2" s="97"/>
      <c r="P2" s="97"/>
      <c r="Q2" s="97"/>
      <c r="R2" s="97"/>
      <c r="S2" s="97"/>
      <c r="T2" s="97"/>
      <c r="U2" s="97"/>
      <c r="V2" s="97"/>
      <c r="W2" s="139"/>
    </row>
    <row r="3" spans="1:31" s="74" customFormat="1" ht="9.4" customHeight="1" thickBot="1">
      <c r="A3" s="326"/>
      <c r="B3" s="323"/>
      <c r="C3" s="324" t="s">
        <v>169</v>
      </c>
      <c r="D3" s="324" t="s">
        <v>170</v>
      </c>
      <c r="E3" s="325" t="s">
        <v>171</v>
      </c>
      <c r="F3" s="323"/>
      <c r="G3" s="323"/>
      <c r="H3" s="323"/>
      <c r="I3" s="323"/>
      <c r="J3" s="329"/>
      <c r="K3" s="323"/>
      <c r="L3" s="331"/>
      <c r="M3" s="291"/>
      <c r="N3" s="293"/>
      <c r="O3" s="97"/>
      <c r="P3" s="97"/>
      <c r="Q3" s="97"/>
      <c r="R3" s="97"/>
      <c r="S3" s="97"/>
      <c r="T3" s="97"/>
      <c r="U3" s="97"/>
      <c r="V3" s="97"/>
      <c r="W3" s="139"/>
    </row>
    <row r="4" spans="1:31" s="74" customFormat="1" ht="30" customHeight="1">
      <c r="A4" s="326"/>
      <c r="B4" s="323"/>
      <c r="C4" s="323"/>
      <c r="D4" s="323"/>
      <c r="E4" s="325"/>
      <c r="F4" s="323"/>
      <c r="G4" s="323"/>
      <c r="H4" s="323"/>
      <c r="I4" s="323"/>
      <c r="J4" s="329"/>
      <c r="K4" s="323"/>
      <c r="L4" s="332"/>
      <c r="M4" s="292"/>
      <c r="N4" s="293"/>
      <c r="O4" s="97"/>
      <c r="P4" s="97"/>
      <c r="Q4" s="97"/>
      <c r="R4" s="97"/>
      <c r="S4" s="97"/>
      <c r="T4" s="97"/>
      <c r="U4" s="97"/>
      <c r="V4" s="97"/>
      <c r="W4" s="139"/>
    </row>
    <row r="5" spans="1:31" s="78" customFormat="1" ht="42.75" customHeight="1">
      <c r="A5" s="77" t="s">
        <v>173</v>
      </c>
      <c r="B5" s="317" t="s">
        <v>174</v>
      </c>
      <c r="C5" s="333"/>
      <c r="D5" s="333"/>
      <c r="E5" s="333"/>
      <c r="F5" s="333"/>
      <c r="G5" s="333"/>
      <c r="H5" s="333"/>
      <c r="I5" s="333"/>
      <c r="J5" s="333"/>
      <c r="K5" s="333"/>
      <c r="L5" s="333"/>
      <c r="M5" s="334"/>
      <c r="N5" s="153"/>
      <c r="O5" s="101" t="s">
        <v>172</v>
      </c>
      <c r="P5" s="97" t="s">
        <v>13</v>
      </c>
      <c r="Q5" s="97"/>
      <c r="R5" s="97"/>
      <c r="S5" s="97"/>
      <c r="T5" s="97"/>
      <c r="U5" s="97"/>
      <c r="V5" s="97"/>
      <c r="W5" s="139"/>
      <c r="X5" s="74"/>
      <c r="Y5" s="74"/>
      <c r="Z5" s="74"/>
      <c r="AA5" s="74"/>
      <c r="AB5" s="74"/>
      <c r="AC5" s="74"/>
      <c r="AD5" s="74"/>
    </row>
    <row r="6" spans="1:31" s="78" customFormat="1" ht="28.5" customHeight="1">
      <c r="A6" s="338"/>
      <c r="B6" s="247" t="s">
        <v>661</v>
      </c>
      <c r="C6" s="248" t="s">
        <v>175</v>
      </c>
      <c r="D6" s="248" t="s">
        <v>176</v>
      </c>
      <c r="E6" s="249">
        <v>500</v>
      </c>
      <c r="F6" s="249" t="s">
        <v>662</v>
      </c>
      <c r="G6" s="249" t="s">
        <v>14</v>
      </c>
      <c r="H6" s="252" t="s">
        <v>663</v>
      </c>
      <c r="I6" s="248" t="s">
        <v>100</v>
      </c>
      <c r="J6" s="248" t="s">
        <v>16</v>
      </c>
      <c r="K6" s="249" t="s">
        <v>97</v>
      </c>
      <c r="L6" s="136">
        <v>35500</v>
      </c>
      <c r="M6" s="253">
        <v>34500</v>
      </c>
      <c r="N6" s="153"/>
      <c r="O6" s="101"/>
      <c r="P6" s="97"/>
      <c r="Q6" s="97"/>
      <c r="R6" s="97"/>
      <c r="S6" s="97"/>
      <c r="T6" s="97"/>
      <c r="U6" s="97"/>
      <c r="V6" s="97"/>
      <c r="W6" s="139"/>
      <c r="X6" s="74"/>
      <c r="Y6" s="74"/>
      <c r="Z6" s="74"/>
      <c r="AA6" s="74"/>
      <c r="AB6" s="74"/>
      <c r="AC6" s="74"/>
      <c r="AD6" s="74"/>
    </row>
    <row r="7" spans="1:31" s="78" customFormat="1" ht="21.75" customHeight="1">
      <c r="A7" s="339"/>
      <c r="B7" s="247" t="s">
        <v>177</v>
      </c>
      <c r="C7" s="248" t="s">
        <v>178</v>
      </c>
      <c r="D7" s="248" t="s">
        <v>179</v>
      </c>
      <c r="E7" s="249">
        <v>480</v>
      </c>
      <c r="F7" s="249" t="s">
        <v>104</v>
      </c>
      <c r="G7" s="249" t="s">
        <v>14</v>
      </c>
      <c r="H7" s="249" t="s">
        <v>180</v>
      </c>
      <c r="I7" s="249" t="s">
        <v>100</v>
      </c>
      <c r="J7" s="249" t="s">
        <v>16</v>
      </c>
      <c r="K7" s="250" t="s">
        <v>97</v>
      </c>
      <c r="L7" s="136">
        <v>39500</v>
      </c>
      <c r="M7" s="251">
        <v>38500</v>
      </c>
      <c r="N7" s="101"/>
      <c r="O7" s="159"/>
      <c r="P7" s="97"/>
      <c r="Q7" s="97"/>
      <c r="R7" s="97"/>
      <c r="S7" s="97"/>
      <c r="T7" s="97"/>
      <c r="U7" s="97"/>
      <c r="V7" s="160"/>
      <c r="W7" s="155"/>
    </row>
    <row r="8" spans="1:31" s="78" customFormat="1" ht="21.75" customHeight="1">
      <c r="A8" s="339"/>
      <c r="B8" s="79" t="s">
        <v>657</v>
      </c>
      <c r="C8" s="80" t="s">
        <v>181</v>
      </c>
      <c r="D8" s="80" t="s">
        <v>182</v>
      </c>
      <c r="E8" s="81">
        <v>560</v>
      </c>
      <c r="F8" s="81" t="s">
        <v>104</v>
      </c>
      <c r="G8" s="81" t="s">
        <v>14</v>
      </c>
      <c r="H8" s="81" t="s">
        <v>183</v>
      </c>
      <c r="I8" s="81" t="s">
        <v>100</v>
      </c>
      <c r="J8" s="81" t="s">
        <v>78</v>
      </c>
      <c r="K8" s="82" t="s">
        <v>97</v>
      </c>
      <c r="L8" s="136">
        <v>42500</v>
      </c>
      <c r="M8" s="137">
        <v>41500</v>
      </c>
      <c r="N8" s="101"/>
      <c r="O8" s="159"/>
      <c r="P8" s="97"/>
      <c r="Q8" s="97"/>
      <c r="R8" s="97"/>
      <c r="S8" s="97"/>
      <c r="T8" s="97"/>
      <c r="U8" s="97"/>
      <c r="V8" s="160"/>
      <c r="W8" s="155"/>
    </row>
    <row r="9" spans="1:31" s="78" customFormat="1" ht="21.75" customHeight="1">
      <c r="A9" s="339"/>
      <c r="B9" s="79" t="s">
        <v>658</v>
      </c>
      <c r="C9" s="80" t="s">
        <v>184</v>
      </c>
      <c r="D9" s="80" t="s">
        <v>185</v>
      </c>
      <c r="E9" s="81">
        <v>820</v>
      </c>
      <c r="F9" s="81" t="s">
        <v>186</v>
      </c>
      <c r="G9" s="81" t="s">
        <v>14</v>
      </c>
      <c r="H9" s="81" t="s">
        <v>659</v>
      </c>
      <c r="I9" s="81" t="s">
        <v>100</v>
      </c>
      <c r="J9" s="81" t="s">
        <v>660</v>
      </c>
      <c r="K9" s="82" t="s">
        <v>97</v>
      </c>
      <c r="L9" s="136">
        <v>60000</v>
      </c>
      <c r="M9" s="137">
        <v>59000</v>
      </c>
      <c r="N9" s="101"/>
      <c r="O9" s="159"/>
      <c r="P9" s="97"/>
      <c r="Q9" s="97"/>
      <c r="R9" s="97"/>
      <c r="S9" s="97"/>
      <c r="T9" s="97"/>
      <c r="U9" s="97"/>
      <c r="V9" s="160"/>
      <c r="W9" s="155"/>
    </row>
    <row r="10" spans="1:31" s="78" customFormat="1" ht="21.75" customHeight="1">
      <c r="A10" s="340"/>
      <c r="B10" s="79" t="s">
        <v>187</v>
      </c>
      <c r="C10" s="80" t="s">
        <v>188</v>
      </c>
      <c r="D10" s="80" t="s">
        <v>189</v>
      </c>
      <c r="E10" s="81">
        <v>820</v>
      </c>
      <c r="F10" s="81" t="s">
        <v>186</v>
      </c>
      <c r="G10" s="81" t="s">
        <v>14</v>
      </c>
      <c r="H10" s="81" t="s">
        <v>190</v>
      </c>
      <c r="I10" s="81" t="s">
        <v>100</v>
      </c>
      <c r="J10" s="81" t="s">
        <v>191</v>
      </c>
      <c r="K10" s="82" t="s">
        <v>192</v>
      </c>
      <c r="L10" s="136">
        <v>72500</v>
      </c>
      <c r="M10" s="137">
        <v>71500</v>
      </c>
      <c r="N10" s="101"/>
      <c r="O10" s="159"/>
      <c r="P10" s="97"/>
      <c r="Q10" s="97"/>
      <c r="R10" s="97"/>
      <c r="S10" s="97"/>
      <c r="T10" s="97"/>
      <c r="U10" s="97"/>
      <c r="V10" s="160"/>
      <c r="W10" s="155"/>
    </row>
    <row r="11" spans="1:31" s="78" customFormat="1" ht="7.5" customHeight="1">
      <c r="A11" s="335"/>
      <c r="B11" s="303"/>
      <c r="C11" s="303"/>
      <c r="D11" s="303"/>
      <c r="E11" s="303"/>
      <c r="F11" s="303"/>
      <c r="G11" s="303"/>
      <c r="H11" s="303"/>
      <c r="I11" s="303"/>
      <c r="J11" s="303"/>
      <c r="K11" s="303"/>
      <c r="L11" s="303"/>
      <c r="M11" s="304"/>
      <c r="N11" s="149" t="e">
        <f>#REF!</f>
        <v>#REF!</v>
      </c>
      <c r="O11" s="101"/>
      <c r="P11" s="97"/>
      <c r="Q11" s="97"/>
      <c r="R11" s="97"/>
      <c r="S11" s="97"/>
      <c r="T11" s="97"/>
      <c r="U11" s="97"/>
      <c r="V11" s="97"/>
      <c r="W11" s="139"/>
      <c r="X11" s="74"/>
      <c r="Y11" s="74"/>
      <c r="Z11" s="74"/>
      <c r="AA11" s="74"/>
      <c r="AB11" s="74"/>
      <c r="AC11" s="74"/>
      <c r="AD11" s="74"/>
      <c r="AE11" s="74"/>
    </row>
    <row r="12" spans="1:31" s="78" customFormat="1" ht="39" customHeight="1">
      <c r="A12" s="77" t="s">
        <v>193</v>
      </c>
      <c r="B12" s="322" t="s">
        <v>194</v>
      </c>
      <c r="C12" s="336"/>
      <c r="D12" s="336"/>
      <c r="E12" s="336"/>
      <c r="F12" s="336"/>
      <c r="G12" s="336"/>
      <c r="H12" s="336"/>
      <c r="I12" s="336"/>
      <c r="J12" s="336"/>
      <c r="K12" s="336"/>
      <c r="L12" s="336"/>
      <c r="M12" s="337"/>
      <c r="N12" s="153"/>
      <c r="O12" s="161"/>
      <c r="P12" s="97"/>
      <c r="Q12" s="97"/>
      <c r="R12" s="97"/>
      <c r="S12" s="97"/>
      <c r="T12" s="97"/>
      <c r="U12" s="97"/>
      <c r="V12" s="97"/>
      <c r="W12" s="139"/>
      <c r="X12" s="74"/>
      <c r="Y12" s="74"/>
      <c r="Z12" s="74"/>
      <c r="AA12" s="74"/>
      <c r="AB12" s="74"/>
      <c r="AC12" s="74"/>
      <c r="AD12" s="74"/>
    </row>
    <row r="13" spans="1:31" s="78" customFormat="1" ht="20.65" customHeight="1">
      <c r="A13" s="294"/>
      <c r="B13" s="79" t="s">
        <v>195</v>
      </c>
      <c r="C13" s="80">
        <v>2.2999999999999998</v>
      </c>
      <c r="D13" s="80">
        <v>2.4</v>
      </c>
      <c r="E13" s="81">
        <v>470</v>
      </c>
      <c r="F13" s="81" t="s">
        <v>196</v>
      </c>
      <c r="G13" s="81" t="s">
        <v>14</v>
      </c>
      <c r="H13" s="81" t="s">
        <v>197</v>
      </c>
      <c r="I13" s="81" t="s">
        <v>100</v>
      </c>
      <c r="J13" s="81" t="s">
        <v>16</v>
      </c>
      <c r="K13" s="82" t="s">
        <v>97</v>
      </c>
      <c r="L13" s="136">
        <v>28000</v>
      </c>
      <c r="M13" s="137">
        <v>27000</v>
      </c>
      <c r="N13" s="1"/>
      <c r="O13" s="162"/>
      <c r="P13" s="97"/>
      <c r="Q13" s="97"/>
      <c r="R13" s="97"/>
      <c r="S13" s="97"/>
      <c r="T13" s="97"/>
      <c r="U13" s="97"/>
      <c r="V13" s="97"/>
      <c r="W13" s="139"/>
      <c r="X13" s="74"/>
      <c r="Y13" s="74"/>
      <c r="Z13" s="74"/>
      <c r="AA13" s="74"/>
      <c r="AB13" s="74"/>
    </row>
    <row r="14" spans="1:31" s="78" customFormat="1" ht="20.65" customHeight="1">
      <c r="A14" s="294"/>
      <c r="B14" s="79" t="s">
        <v>198</v>
      </c>
      <c r="C14" s="80">
        <v>2.6</v>
      </c>
      <c r="D14" s="80">
        <v>2.7</v>
      </c>
      <c r="E14" s="81">
        <v>470</v>
      </c>
      <c r="F14" s="81" t="s">
        <v>196</v>
      </c>
      <c r="G14" s="81" t="s">
        <v>14</v>
      </c>
      <c r="H14" s="81" t="s">
        <v>199</v>
      </c>
      <c r="I14" s="81" t="s">
        <v>100</v>
      </c>
      <c r="J14" s="81" t="s">
        <v>16</v>
      </c>
      <c r="K14" s="82" t="s">
        <v>97</v>
      </c>
      <c r="L14" s="136">
        <v>30000</v>
      </c>
      <c r="M14" s="137">
        <v>29000</v>
      </c>
      <c r="N14" s="1"/>
      <c r="O14" s="162"/>
      <c r="P14" s="97"/>
      <c r="Q14" s="97"/>
      <c r="R14" s="97"/>
      <c r="S14" s="97"/>
      <c r="T14" s="97"/>
      <c r="U14" s="97"/>
      <c r="V14" s="97"/>
      <c r="W14" s="139"/>
      <c r="X14" s="74"/>
      <c r="Y14" s="74"/>
      <c r="Z14" s="74"/>
      <c r="AA14" s="74"/>
      <c r="AB14" s="74"/>
    </row>
    <row r="15" spans="1:31" s="78" customFormat="1" ht="20.65" customHeight="1">
      <c r="A15" s="294"/>
      <c r="B15" s="79" t="s">
        <v>200</v>
      </c>
      <c r="C15" s="80">
        <v>3.3</v>
      </c>
      <c r="D15" s="80">
        <v>3.4</v>
      </c>
      <c r="E15" s="81">
        <v>550</v>
      </c>
      <c r="F15" s="81" t="s">
        <v>201</v>
      </c>
      <c r="G15" s="81" t="s">
        <v>14</v>
      </c>
      <c r="H15" s="81" t="s">
        <v>202</v>
      </c>
      <c r="I15" s="81" t="s">
        <v>100</v>
      </c>
      <c r="J15" s="81" t="s">
        <v>16</v>
      </c>
      <c r="K15" s="82" t="s">
        <v>203</v>
      </c>
      <c r="L15" s="136">
        <v>37500</v>
      </c>
      <c r="M15" s="137">
        <v>36500</v>
      </c>
      <c r="N15" s="1"/>
      <c r="O15" s="162"/>
      <c r="P15" s="97"/>
      <c r="Q15" s="97"/>
      <c r="R15" s="97"/>
      <c r="S15" s="97"/>
      <c r="T15" s="97"/>
      <c r="U15" s="97"/>
      <c r="V15" s="97"/>
      <c r="W15" s="139"/>
      <c r="X15" s="74"/>
      <c r="Y15" s="74"/>
      <c r="Z15" s="74"/>
      <c r="AA15" s="74"/>
      <c r="AB15" s="74"/>
    </row>
    <row r="16" spans="1:31" s="78" customFormat="1" ht="20.65" customHeight="1">
      <c r="A16" s="294"/>
      <c r="B16" s="79" t="s">
        <v>204</v>
      </c>
      <c r="C16" s="80">
        <v>4.8</v>
      </c>
      <c r="D16" s="80">
        <v>5.3</v>
      </c>
      <c r="E16" s="81">
        <v>650</v>
      </c>
      <c r="F16" s="81" t="s">
        <v>205</v>
      </c>
      <c r="G16" s="81" t="s">
        <v>14</v>
      </c>
      <c r="H16" s="81" t="s">
        <v>206</v>
      </c>
      <c r="I16" s="81" t="s">
        <v>100</v>
      </c>
      <c r="J16" s="81" t="s">
        <v>16</v>
      </c>
      <c r="K16" s="82" t="s">
        <v>203</v>
      </c>
      <c r="L16" s="136">
        <v>52000</v>
      </c>
      <c r="M16" s="137">
        <v>51000</v>
      </c>
      <c r="N16" s="1"/>
      <c r="O16" s="162"/>
      <c r="P16" s="97"/>
      <c r="Q16" s="97"/>
      <c r="R16" s="97"/>
      <c r="S16" s="97"/>
      <c r="T16" s="97"/>
      <c r="U16" s="97"/>
      <c r="V16" s="97"/>
      <c r="W16" s="139"/>
      <c r="X16" s="74"/>
      <c r="Y16" s="74"/>
      <c r="Z16" s="74"/>
      <c r="AA16" s="74"/>
    </row>
    <row r="17" spans="1:31" s="78" customFormat="1" ht="20.65" customHeight="1">
      <c r="A17" s="294"/>
      <c r="B17" s="79" t="s">
        <v>207</v>
      </c>
      <c r="C17" s="80">
        <v>6.2</v>
      </c>
      <c r="D17" s="80">
        <v>6.7</v>
      </c>
      <c r="E17" s="81">
        <v>900</v>
      </c>
      <c r="F17" s="81" t="s">
        <v>208</v>
      </c>
      <c r="G17" s="81" t="s">
        <v>14</v>
      </c>
      <c r="H17" s="81" t="s">
        <v>209</v>
      </c>
      <c r="I17" s="81" t="s">
        <v>100</v>
      </c>
      <c r="J17" s="81" t="s">
        <v>16</v>
      </c>
      <c r="K17" s="82" t="s">
        <v>203</v>
      </c>
      <c r="L17" s="136">
        <v>63500</v>
      </c>
      <c r="M17" s="137">
        <v>62500</v>
      </c>
      <c r="N17" s="1"/>
      <c r="O17" s="162"/>
      <c r="P17" s="97"/>
      <c r="Q17" s="97"/>
      <c r="R17" s="97"/>
      <c r="S17" s="97"/>
      <c r="T17" s="97"/>
      <c r="U17" s="97"/>
      <c r="V17" s="97"/>
      <c r="W17" s="139"/>
      <c r="X17" s="74"/>
      <c r="Y17" s="74"/>
      <c r="Z17" s="74"/>
      <c r="AA17" s="74"/>
      <c r="AB17" s="74"/>
    </row>
    <row r="18" spans="1:31" s="78" customFormat="1" ht="20.65" customHeight="1">
      <c r="A18" s="294"/>
      <c r="B18" s="79" t="s">
        <v>210</v>
      </c>
      <c r="C18" s="80">
        <v>8</v>
      </c>
      <c r="D18" s="80">
        <v>8.5</v>
      </c>
      <c r="E18" s="81">
        <v>1200</v>
      </c>
      <c r="F18" s="81" t="s">
        <v>211</v>
      </c>
      <c r="G18" s="81" t="s">
        <v>14</v>
      </c>
      <c r="H18" s="81" t="s">
        <v>212</v>
      </c>
      <c r="I18" s="81" t="s">
        <v>100</v>
      </c>
      <c r="J18" s="81" t="s">
        <v>213</v>
      </c>
      <c r="K18" s="82" t="s">
        <v>214</v>
      </c>
      <c r="L18" s="136">
        <v>80500</v>
      </c>
      <c r="M18" s="137">
        <v>79500</v>
      </c>
      <c r="N18" s="1"/>
      <c r="O18" s="97"/>
      <c r="P18" s="97"/>
      <c r="Q18" s="97"/>
      <c r="R18" s="97"/>
      <c r="S18" s="97"/>
      <c r="T18" s="97"/>
      <c r="U18" s="97"/>
      <c r="V18" s="97"/>
      <c r="W18" s="139"/>
      <c r="X18" s="74"/>
      <c r="Y18" s="74"/>
      <c r="Z18" s="74"/>
      <c r="AA18" s="74"/>
      <c r="AB18" s="74"/>
    </row>
    <row r="19" spans="1:31" s="78" customFormat="1" ht="20.65" customHeight="1">
      <c r="A19" s="294"/>
      <c r="B19" s="79" t="s">
        <v>215</v>
      </c>
      <c r="C19" s="80">
        <v>9.4</v>
      </c>
      <c r="D19" s="80">
        <v>10</v>
      </c>
      <c r="E19" s="81">
        <v>1600</v>
      </c>
      <c r="F19" s="81" t="s">
        <v>216</v>
      </c>
      <c r="G19" s="81" t="s">
        <v>14</v>
      </c>
      <c r="H19" s="81" t="s">
        <v>217</v>
      </c>
      <c r="I19" s="81" t="s">
        <v>100</v>
      </c>
      <c r="J19" s="81" t="s">
        <v>218</v>
      </c>
      <c r="K19" s="82" t="s">
        <v>219</v>
      </c>
      <c r="L19" s="136">
        <v>94500</v>
      </c>
      <c r="M19" s="137">
        <v>93500</v>
      </c>
      <c r="N19" s="1"/>
      <c r="O19" s="97"/>
      <c r="P19" s="97"/>
      <c r="Q19" s="97"/>
      <c r="R19" s="97"/>
      <c r="S19" s="97"/>
      <c r="T19" s="97"/>
      <c r="U19" s="97"/>
      <c r="V19" s="97"/>
      <c r="W19" s="139"/>
      <c r="X19" s="74"/>
      <c r="Y19" s="74"/>
      <c r="Z19" s="74"/>
      <c r="AA19" s="74"/>
      <c r="AB19" s="74"/>
    </row>
    <row r="20" spans="1:31" s="78" customFormat="1" ht="81.75" customHeight="1">
      <c r="A20" s="77" t="s">
        <v>220</v>
      </c>
      <c r="B20" s="316" t="s">
        <v>221</v>
      </c>
      <c r="C20" s="316"/>
      <c r="D20" s="316"/>
      <c r="E20" s="316"/>
      <c r="F20" s="316"/>
      <c r="G20" s="316"/>
      <c r="H20" s="316"/>
      <c r="I20" s="316"/>
      <c r="J20" s="316"/>
      <c r="K20" s="316"/>
      <c r="L20" s="316"/>
      <c r="M20" s="316"/>
      <c r="N20" s="322" t="e">
        <f>#REF!</f>
        <v>#REF!</v>
      </c>
      <c r="O20" s="101"/>
      <c r="P20" s="97"/>
      <c r="Q20" s="97"/>
      <c r="R20" s="97"/>
      <c r="S20" s="97"/>
      <c r="T20" s="97"/>
      <c r="U20" s="97"/>
      <c r="V20" s="97"/>
      <c r="W20" s="139"/>
      <c r="X20" s="74"/>
      <c r="Y20" s="74"/>
      <c r="Z20" s="74"/>
      <c r="AA20" s="74"/>
      <c r="AB20" s="74"/>
      <c r="AC20" s="74"/>
      <c r="AD20" s="74"/>
    </row>
    <row r="21" spans="1:31" s="78" customFormat="1" ht="27" customHeight="1">
      <c r="A21" s="294"/>
      <c r="B21" s="79" t="s">
        <v>222</v>
      </c>
      <c r="C21" s="80" t="s">
        <v>223</v>
      </c>
      <c r="D21" s="80" t="s">
        <v>224</v>
      </c>
      <c r="E21" s="81">
        <v>488</v>
      </c>
      <c r="F21" s="81" t="s">
        <v>225</v>
      </c>
      <c r="G21" s="85" t="s">
        <v>226</v>
      </c>
      <c r="H21" s="86" t="s">
        <v>227</v>
      </c>
      <c r="I21" s="81" t="s">
        <v>15</v>
      </c>
      <c r="J21" s="86" t="s">
        <v>228</v>
      </c>
      <c r="K21" s="82" t="s">
        <v>97</v>
      </c>
      <c r="L21" s="136">
        <v>33500</v>
      </c>
      <c r="M21" s="137">
        <v>32500</v>
      </c>
      <c r="N21" s="1"/>
      <c r="O21" s="97"/>
      <c r="P21" s="97"/>
      <c r="Q21" s="97"/>
      <c r="R21" s="97"/>
      <c r="S21" s="97"/>
      <c r="T21" s="97"/>
      <c r="U21" s="97"/>
      <c r="V21" s="97"/>
      <c r="W21" s="139"/>
      <c r="X21" s="74"/>
      <c r="Y21" s="74"/>
      <c r="Z21" s="74"/>
      <c r="AA21" s="74"/>
      <c r="AB21" s="74"/>
      <c r="AC21" s="74"/>
      <c r="AD21" s="74"/>
    </row>
    <row r="22" spans="1:31" s="78" customFormat="1" ht="27" customHeight="1">
      <c r="A22" s="294"/>
      <c r="B22" s="79" t="s">
        <v>229</v>
      </c>
      <c r="C22" s="80" t="s">
        <v>223</v>
      </c>
      <c r="D22" s="80" t="s">
        <v>224</v>
      </c>
      <c r="E22" s="81">
        <v>488</v>
      </c>
      <c r="F22" s="81" t="s">
        <v>225</v>
      </c>
      <c r="G22" s="85" t="s">
        <v>226</v>
      </c>
      <c r="H22" s="86" t="s">
        <v>227</v>
      </c>
      <c r="I22" s="81" t="s">
        <v>15</v>
      </c>
      <c r="J22" s="86" t="s">
        <v>228</v>
      </c>
      <c r="K22" s="82" t="s">
        <v>97</v>
      </c>
      <c r="L22" s="136">
        <v>37500</v>
      </c>
      <c r="M22" s="137">
        <v>36500</v>
      </c>
      <c r="N22" s="1"/>
      <c r="O22" s="97"/>
      <c r="P22" s="97"/>
      <c r="Q22" s="97"/>
      <c r="R22" s="97"/>
      <c r="S22" s="97"/>
      <c r="T22" s="97"/>
      <c r="U22" s="97"/>
      <c r="V22" s="97"/>
      <c r="W22" s="139"/>
      <c r="X22" s="74"/>
      <c r="Y22" s="74"/>
      <c r="Z22" s="74"/>
      <c r="AA22" s="74"/>
      <c r="AB22" s="74"/>
      <c r="AC22" s="74"/>
      <c r="AD22" s="74"/>
    </row>
    <row r="23" spans="1:31" s="78" customFormat="1" ht="27" customHeight="1">
      <c r="A23" s="294"/>
      <c r="B23" s="79" t="s">
        <v>230</v>
      </c>
      <c r="C23" s="80" t="s">
        <v>231</v>
      </c>
      <c r="D23" s="80" t="s">
        <v>232</v>
      </c>
      <c r="E23" s="81">
        <v>539</v>
      </c>
      <c r="F23" s="81" t="s">
        <v>233</v>
      </c>
      <c r="G23" s="85" t="s">
        <v>226</v>
      </c>
      <c r="H23" s="86" t="s">
        <v>234</v>
      </c>
      <c r="I23" s="81" t="s">
        <v>15</v>
      </c>
      <c r="J23" s="86" t="s">
        <v>235</v>
      </c>
      <c r="K23" s="82" t="s">
        <v>97</v>
      </c>
      <c r="L23" s="136">
        <v>40500</v>
      </c>
      <c r="M23" s="137">
        <v>39500</v>
      </c>
      <c r="N23" s="1"/>
      <c r="O23" s="97"/>
      <c r="P23" s="97"/>
      <c r="Q23" s="97"/>
      <c r="R23" s="97"/>
      <c r="S23" s="97"/>
      <c r="T23" s="97"/>
      <c r="U23" s="97"/>
      <c r="V23" s="97"/>
      <c r="W23" s="139"/>
      <c r="X23" s="74"/>
      <c r="Y23" s="74"/>
      <c r="Z23" s="74"/>
      <c r="AA23" s="74"/>
      <c r="AB23" s="74"/>
      <c r="AC23" s="74"/>
      <c r="AD23" s="74"/>
    </row>
    <row r="24" spans="1:31" s="78" customFormat="1" ht="27" customHeight="1">
      <c r="A24" s="294"/>
      <c r="B24" s="79" t="s">
        <v>236</v>
      </c>
      <c r="C24" s="80" t="s">
        <v>237</v>
      </c>
      <c r="D24" s="80" t="s">
        <v>238</v>
      </c>
      <c r="E24" s="81">
        <v>750</v>
      </c>
      <c r="F24" s="81" t="s">
        <v>239</v>
      </c>
      <c r="G24" s="85" t="s">
        <v>226</v>
      </c>
      <c r="H24" s="86" t="s">
        <v>240</v>
      </c>
      <c r="I24" s="81" t="s">
        <v>15</v>
      </c>
      <c r="J24" s="86" t="s">
        <v>241</v>
      </c>
      <c r="K24" s="82" t="s">
        <v>203</v>
      </c>
      <c r="L24" s="136"/>
      <c r="M24" s="137"/>
      <c r="N24" s="38"/>
      <c r="O24" s="156"/>
      <c r="P24" s="156"/>
      <c r="Q24" s="156"/>
      <c r="R24" s="156"/>
      <c r="S24" s="156"/>
      <c r="T24" s="156"/>
      <c r="U24" s="156"/>
      <c r="V24" s="156"/>
      <c r="W24" s="74"/>
      <c r="X24" s="74"/>
      <c r="Y24" s="74"/>
      <c r="Z24" s="74"/>
      <c r="AA24" s="74"/>
      <c r="AB24" s="74"/>
      <c r="AC24" s="74"/>
      <c r="AD24" s="74"/>
    </row>
    <row r="25" spans="1:31" s="78" customFormat="1" ht="27" customHeight="1">
      <c r="A25" s="294"/>
      <c r="B25" s="79" t="s">
        <v>242</v>
      </c>
      <c r="C25" s="80" t="s">
        <v>243</v>
      </c>
      <c r="D25" s="80" t="s">
        <v>244</v>
      </c>
      <c r="E25" s="81">
        <v>1020</v>
      </c>
      <c r="F25" s="81" t="s">
        <v>245</v>
      </c>
      <c r="G25" s="85" t="s">
        <v>226</v>
      </c>
      <c r="H25" s="86" t="s">
        <v>246</v>
      </c>
      <c r="I25" s="81" t="s">
        <v>15</v>
      </c>
      <c r="J25" s="86" t="s">
        <v>247</v>
      </c>
      <c r="K25" s="82" t="s">
        <v>248</v>
      </c>
      <c r="L25" s="136"/>
      <c r="M25" s="137"/>
      <c r="N25" s="38"/>
      <c r="O25" s="141"/>
      <c r="P25" s="141"/>
      <c r="Q25" s="141"/>
      <c r="R25" s="141"/>
      <c r="S25" s="141"/>
      <c r="T25" s="141"/>
      <c r="U25" s="141"/>
      <c r="V25" s="141"/>
      <c r="W25" s="141"/>
      <c r="X25" s="74"/>
      <c r="Y25" s="74"/>
      <c r="Z25" s="74"/>
      <c r="AA25" s="74"/>
      <c r="AB25" s="74"/>
      <c r="AC25" s="74"/>
      <c r="AD25" s="74"/>
    </row>
    <row r="26" spans="1:31" s="78" customFormat="1" ht="24.75" customHeight="1">
      <c r="A26" s="315"/>
      <c r="B26" s="315"/>
      <c r="C26" s="315"/>
      <c r="D26" s="315"/>
      <c r="E26" s="315"/>
      <c r="F26" s="315"/>
      <c r="G26" s="315"/>
      <c r="H26" s="315"/>
      <c r="I26" s="315"/>
      <c r="J26" s="315"/>
      <c r="K26" s="315"/>
      <c r="L26" s="315"/>
      <c r="M26" s="315"/>
      <c r="N26" s="302"/>
      <c r="O26" s="101"/>
      <c r="P26" s="97"/>
      <c r="Q26" s="97"/>
      <c r="R26" s="97"/>
      <c r="S26" s="97"/>
      <c r="T26" s="97"/>
      <c r="U26" s="97"/>
      <c r="V26" s="97"/>
      <c r="W26" s="97"/>
      <c r="X26" s="139"/>
      <c r="Y26" s="74"/>
      <c r="Z26" s="74"/>
      <c r="AA26" s="74"/>
      <c r="AB26" s="74"/>
      <c r="AC26" s="74"/>
      <c r="AD26" s="74"/>
      <c r="AE26" s="74"/>
    </row>
    <row r="27" spans="1:31" s="78" customFormat="1" ht="84" customHeight="1">
      <c r="A27" s="77" t="s">
        <v>249</v>
      </c>
      <c r="B27" s="316" t="s">
        <v>221</v>
      </c>
      <c r="C27" s="316"/>
      <c r="D27" s="316"/>
      <c r="E27" s="316"/>
      <c r="F27" s="316"/>
      <c r="G27" s="316"/>
      <c r="H27" s="316"/>
      <c r="I27" s="316"/>
      <c r="J27" s="316"/>
      <c r="K27" s="316"/>
      <c r="L27" s="316"/>
      <c r="M27" s="316"/>
      <c r="N27" s="317" t="e">
        <f>#REF!</f>
        <v>#REF!</v>
      </c>
      <c r="O27" s="101"/>
      <c r="P27" s="97"/>
      <c r="Q27" s="97"/>
      <c r="R27" s="97"/>
      <c r="S27" s="97"/>
      <c r="T27" s="97"/>
      <c r="U27" s="97"/>
      <c r="V27" s="97"/>
      <c r="W27" s="97"/>
      <c r="X27" s="139"/>
      <c r="Y27" s="74"/>
      <c r="Z27" s="74"/>
      <c r="AA27" s="74"/>
      <c r="AB27" s="74"/>
      <c r="AC27" s="74"/>
      <c r="AD27" s="74"/>
      <c r="AE27" s="74"/>
    </row>
    <row r="28" spans="1:31" s="78" customFormat="1" ht="24.75" customHeight="1">
      <c r="A28" s="294"/>
      <c r="B28" s="79" t="s">
        <v>250</v>
      </c>
      <c r="C28" s="80">
        <v>2.23</v>
      </c>
      <c r="D28" s="80">
        <v>2.23</v>
      </c>
      <c r="E28" s="81">
        <v>474</v>
      </c>
      <c r="F28" s="81" t="s">
        <v>251</v>
      </c>
      <c r="G28" s="81" t="s">
        <v>252</v>
      </c>
      <c r="H28" s="81" t="s">
        <v>253</v>
      </c>
      <c r="I28" s="81" t="s">
        <v>15</v>
      </c>
      <c r="J28" s="81" t="s">
        <v>16</v>
      </c>
      <c r="K28" s="82" t="s">
        <v>97</v>
      </c>
      <c r="L28" s="136"/>
      <c r="M28" s="137"/>
      <c r="N28" s="144"/>
      <c r="O28" s="97"/>
      <c r="P28" s="97"/>
      <c r="Q28" s="97"/>
      <c r="R28" s="97"/>
      <c r="S28" s="97"/>
      <c r="T28" s="97"/>
      <c r="U28" s="97"/>
      <c r="V28" s="97"/>
      <c r="W28" s="97"/>
      <c r="X28" s="139"/>
      <c r="Y28" s="74"/>
      <c r="Z28" s="74"/>
      <c r="AA28" s="74"/>
      <c r="AB28" s="74"/>
      <c r="AC28" s="74"/>
      <c r="AD28" s="74"/>
    </row>
    <row r="29" spans="1:31" s="78" customFormat="1" ht="24.75" customHeight="1">
      <c r="A29" s="294"/>
      <c r="B29" s="79" t="s">
        <v>254</v>
      </c>
      <c r="C29" s="80">
        <v>2.64</v>
      </c>
      <c r="D29" s="80">
        <v>2.64</v>
      </c>
      <c r="E29" s="81">
        <v>500</v>
      </c>
      <c r="F29" s="81" t="s">
        <v>251</v>
      </c>
      <c r="G29" s="81" t="s">
        <v>252</v>
      </c>
      <c r="H29" s="81" t="s">
        <v>255</v>
      </c>
      <c r="I29" s="81" t="s">
        <v>15</v>
      </c>
      <c r="J29" s="81" t="s">
        <v>85</v>
      </c>
      <c r="K29" s="82" t="s">
        <v>97</v>
      </c>
      <c r="L29" s="136"/>
      <c r="M29" s="137"/>
      <c r="N29" s="144"/>
      <c r="O29" s="97"/>
      <c r="P29" s="97"/>
      <c r="Q29" s="97"/>
      <c r="R29" s="97"/>
      <c r="S29" s="97"/>
      <c r="T29" s="97"/>
      <c r="U29" s="97"/>
      <c r="V29" s="97"/>
      <c r="W29" s="97"/>
      <c r="X29" s="139"/>
      <c r="Y29" s="74"/>
      <c r="Z29" s="74"/>
      <c r="AA29" s="74"/>
      <c r="AB29" s="74"/>
      <c r="AC29" s="74"/>
      <c r="AD29" s="74"/>
    </row>
    <row r="30" spans="1:31" s="78" customFormat="1" ht="24.75" customHeight="1">
      <c r="A30" s="294"/>
      <c r="B30" s="79" t="s">
        <v>256</v>
      </c>
      <c r="C30" s="80">
        <v>3.52</v>
      </c>
      <c r="D30" s="80">
        <v>3.81</v>
      </c>
      <c r="E30" s="81">
        <v>523</v>
      </c>
      <c r="F30" s="81" t="s">
        <v>257</v>
      </c>
      <c r="G30" s="81" t="s">
        <v>252</v>
      </c>
      <c r="H30" s="81" t="s">
        <v>258</v>
      </c>
      <c r="I30" s="81" t="s">
        <v>15</v>
      </c>
      <c r="J30" s="81" t="s">
        <v>16</v>
      </c>
      <c r="K30" s="82" t="s">
        <v>203</v>
      </c>
      <c r="L30" s="136"/>
      <c r="M30" s="137"/>
      <c r="N30" s="144"/>
      <c r="O30" s="97"/>
      <c r="P30" s="97"/>
      <c r="Q30" s="97"/>
      <c r="R30" s="97"/>
      <c r="S30" s="97"/>
      <c r="T30" s="97"/>
      <c r="U30" s="97"/>
      <c r="V30" s="97"/>
      <c r="W30" s="97"/>
      <c r="X30" s="139"/>
      <c r="Y30" s="74"/>
      <c r="Z30" s="74"/>
      <c r="AA30" s="74"/>
      <c r="AB30" s="74"/>
      <c r="AC30" s="74"/>
      <c r="AD30" s="74"/>
    </row>
    <row r="31" spans="1:31" s="78" customFormat="1" ht="24.75" customHeight="1">
      <c r="A31" s="294"/>
      <c r="B31" s="79" t="s">
        <v>259</v>
      </c>
      <c r="C31" s="80">
        <v>5.28</v>
      </c>
      <c r="D31" s="80">
        <v>5.42</v>
      </c>
      <c r="E31" s="81">
        <v>787</v>
      </c>
      <c r="F31" s="81" t="s">
        <v>260</v>
      </c>
      <c r="G31" s="81" t="s">
        <v>252</v>
      </c>
      <c r="H31" s="81" t="s">
        <v>261</v>
      </c>
      <c r="I31" s="81" t="s">
        <v>15</v>
      </c>
      <c r="J31" s="81" t="s">
        <v>16</v>
      </c>
      <c r="K31" s="82" t="s">
        <v>203</v>
      </c>
      <c r="L31" s="136">
        <v>47000</v>
      </c>
      <c r="M31" s="137">
        <v>46000</v>
      </c>
      <c r="N31" s="144"/>
      <c r="O31" s="97"/>
      <c r="P31" s="97"/>
      <c r="Q31" s="97"/>
      <c r="R31" s="97"/>
      <c r="S31" s="97"/>
      <c r="T31" s="97"/>
      <c r="U31" s="97"/>
      <c r="V31" s="97"/>
      <c r="W31" s="97"/>
      <c r="X31" s="139"/>
      <c r="Y31" s="74"/>
      <c r="Z31" s="74"/>
      <c r="AA31" s="74"/>
      <c r="AB31" s="74"/>
      <c r="AC31" s="74"/>
      <c r="AD31" s="74"/>
    </row>
    <row r="32" spans="1:31" s="78" customFormat="1" ht="24.75" customHeight="1">
      <c r="A32" s="294"/>
      <c r="B32" s="79" t="s">
        <v>262</v>
      </c>
      <c r="C32" s="80">
        <v>7.03</v>
      </c>
      <c r="D32" s="80">
        <v>7.62</v>
      </c>
      <c r="E32" s="81">
        <v>1060</v>
      </c>
      <c r="F32" s="81" t="s">
        <v>263</v>
      </c>
      <c r="G32" s="81" t="s">
        <v>252</v>
      </c>
      <c r="H32" s="81" t="s">
        <v>264</v>
      </c>
      <c r="I32" s="81" t="s">
        <v>15</v>
      </c>
      <c r="J32" s="81" t="s">
        <v>16</v>
      </c>
      <c r="K32" s="82" t="s">
        <v>248</v>
      </c>
      <c r="L32" s="136">
        <v>59000</v>
      </c>
      <c r="M32" s="137">
        <v>58000</v>
      </c>
      <c r="N32" s="144"/>
      <c r="O32" s="97"/>
      <c r="P32" s="97"/>
      <c r="Q32" s="97"/>
      <c r="R32" s="97"/>
      <c r="S32" s="97"/>
      <c r="T32" s="97"/>
      <c r="U32" s="97"/>
      <c r="V32" s="97"/>
      <c r="W32" s="97"/>
      <c r="X32" s="139"/>
      <c r="Y32" s="74"/>
      <c r="Z32" s="74"/>
      <c r="AA32" s="74"/>
      <c r="AB32" s="74"/>
      <c r="AC32" s="74"/>
      <c r="AD32" s="74"/>
    </row>
    <row r="33" spans="1:32" s="78" customFormat="1" ht="24.75" hidden="1" customHeight="1">
      <c r="A33" s="294"/>
      <c r="B33" s="79" t="s">
        <v>265</v>
      </c>
      <c r="C33" s="80"/>
      <c r="D33" s="80"/>
      <c r="E33" s="81"/>
      <c r="F33" s="81"/>
      <c r="G33" s="81"/>
      <c r="H33" s="81"/>
      <c r="I33" s="81"/>
      <c r="J33" s="81"/>
      <c r="K33" s="82"/>
      <c r="L33" s="83"/>
      <c r="M33" s="84"/>
      <c r="N33" s="145" t="e">
        <f>#REF!</f>
        <v>#REF!</v>
      </c>
      <c r="O33" s="143"/>
      <c r="P33" s="156"/>
      <c r="Q33" s="156"/>
      <c r="R33" s="156"/>
      <c r="S33" s="156"/>
      <c r="T33" s="156"/>
      <c r="U33" s="156"/>
      <c r="V33" s="156"/>
      <c r="W33" s="156"/>
      <c r="X33" s="74"/>
      <c r="Y33" s="74"/>
      <c r="Z33" s="74"/>
      <c r="AA33" s="74"/>
      <c r="AB33" s="74"/>
      <c r="AC33" s="74"/>
      <c r="AD33" s="74"/>
      <c r="AE33" s="74"/>
    </row>
    <row r="34" spans="1:32" s="78" customFormat="1" ht="24.75" hidden="1" customHeight="1">
      <c r="A34" s="294"/>
      <c r="B34" s="79" t="s">
        <v>266</v>
      </c>
      <c r="C34" s="80"/>
      <c r="D34" s="80"/>
      <c r="E34" s="81"/>
      <c r="F34" s="81"/>
      <c r="G34" s="81"/>
      <c r="H34" s="81"/>
      <c r="I34" s="81"/>
      <c r="J34" s="81"/>
      <c r="K34" s="82"/>
      <c r="L34" s="83"/>
      <c r="M34" s="84"/>
      <c r="N34" s="145" t="e">
        <f>#REF!</f>
        <v>#REF!</v>
      </c>
      <c r="O34" s="87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  <c r="AA34" s="74"/>
      <c r="AB34" s="74"/>
      <c r="AC34" s="74"/>
      <c r="AD34" s="74"/>
      <c r="AE34" s="74"/>
    </row>
    <row r="35" spans="1:32" s="78" customFormat="1" ht="7.5" hidden="1" customHeight="1">
      <c r="A35" s="88"/>
      <c r="B35" s="88"/>
      <c r="C35" s="88"/>
      <c r="D35" s="88"/>
      <c r="E35" s="88"/>
      <c r="F35" s="88"/>
      <c r="G35" s="88"/>
      <c r="H35" s="88"/>
      <c r="I35" s="88"/>
      <c r="J35" s="88"/>
      <c r="K35" s="88"/>
      <c r="L35" s="88"/>
      <c r="M35" s="88"/>
      <c r="N35" s="89"/>
      <c r="O35" s="140"/>
      <c r="P35" s="141"/>
      <c r="Q35" s="141"/>
      <c r="R35" s="141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74"/>
      <c r="AE35" s="74"/>
    </row>
    <row r="36" spans="1:32" s="78" customFormat="1" ht="7.5" customHeight="1">
      <c r="A36" s="302"/>
      <c r="B36" s="303"/>
      <c r="C36" s="303"/>
      <c r="D36" s="303"/>
      <c r="E36" s="303"/>
      <c r="F36" s="303"/>
      <c r="G36" s="303"/>
      <c r="H36" s="303"/>
      <c r="I36" s="303"/>
      <c r="J36" s="303"/>
      <c r="K36" s="303"/>
      <c r="L36" s="303"/>
      <c r="M36" s="304"/>
      <c r="N36" s="146"/>
      <c r="O36" s="101"/>
      <c r="P36" s="97"/>
      <c r="Q36" s="97"/>
      <c r="R36" s="97"/>
      <c r="S36" s="97"/>
      <c r="T36" s="97"/>
      <c r="U36" s="97"/>
      <c r="V36" s="97"/>
      <c r="W36" s="97"/>
      <c r="X36" s="97"/>
      <c r="Y36" s="97"/>
      <c r="Z36" s="97"/>
      <c r="AA36" s="97"/>
      <c r="AB36" s="97"/>
      <c r="AC36" s="97"/>
      <c r="AD36" s="139"/>
      <c r="AE36" s="74"/>
    </row>
    <row r="37" spans="1:32" s="78" customFormat="1" ht="28.5" customHeight="1">
      <c r="A37" s="296" t="s">
        <v>267</v>
      </c>
      <c r="B37" s="297"/>
      <c r="C37" s="297"/>
      <c r="D37" s="297"/>
      <c r="E37" s="297"/>
      <c r="F37" s="297"/>
      <c r="G37" s="297"/>
      <c r="H37" s="297"/>
      <c r="I37" s="297"/>
      <c r="J37" s="297"/>
      <c r="K37" s="297"/>
      <c r="L37" s="297"/>
      <c r="M37" s="298"/>
      <c r="N37" s="147"/>
      <c r="O37" s="101"/>
      <c r="P37" s="97"/>
      <c r="Q37" s="97"/>
      <c r="R37" s="97"/>
      <c r="S37" s="97"/>
      <c r="T37" s="97"/>
      <c r="U37" s="97"/>
      <c r="V37" s="97"/>
      <c r="W37" s="97"/>
      <c r="X37" s="97"/>
      <c r="Y37" s="97"/>
      <c r="Z37" s="97"/>
      <c r="AA37" s="97"/>
      <c r="AB37" s="97"/>
      <c r="AC37" s="97"/>
      <c r="AD37" s="139"/>
      <c r="AE37" s="74"/>
      <c r="AF37" s="74"/>
    </row>
    <row r="38" spans="1:32" s="78" customFormat="1" ht="19.5" customHeight="1">
      <c r="A38" s="318"/>
      <c r="B38" s="319" t="s">
        <v>268</v>
      </c>
      <c r="C38" s="320"/>
      <c r="D38" s="320"/>
      <c r="E38" s="320"/>
      <c r="F38" s="320"/>
      <c r="G38" s="320"/>
      <c r="H38" s="320"/>
      <c r="I38" s="320"/>
      <c r="J38" s="320"/>
      <c r="K38" s="320"/>
      <c r="L38" s="320"/>
      <c r="M38" s="321"/>
      <c r="N38" s="148"/>
      <c r="O38" s="101"/>
      <c r="P38" s="97"/>
      <c r="Q38" s="97"/>
      <c r="R38" s="97"/>
      <c r="S38" s="97"/>
      <c r="T38" s="97"/>
      <c r="U38" s="97"/>
      <c r="V38" s="97"/>
      <c r="W38" s="97"/>
      <c r="X38" s="97"/>
      <c r="Y38" s="97"/>
      <c r="Z38" s="97"/>
      <c r="AA38" s="97"/>
      <c r="AB38" s="97"/>
      <c r="AC38" s="97"/>
      <c r="AD38" s="139"/>
      <c r="AE38" s="74"/>
    </row>
    <row r="39" spans="1:32" s="78" customFormat="1" ht="23.85" customHeight="1">
      <c r="A39" s="318"/>
      <c r="B39" s="79" t="s">
        <v>269</v>
      </c>
      <c r="C39" s="80" t="s">
        <v>270</v>
      </c>
      <c r="D39" s="80" t="s">
        <v>271</v>
      </c>
      <c r="E39" s="81">
        <v>3200</v>
      </c>
      <c r="F39" s="81" t="s">
        <v>272</v>
      </c>
      <c r="G39" s="81" t="s">
        <v>14</v>
      </c>
      <c r="H39" s="81" t="s">
        <v>273</v>
      </c>
      <c r="I39" s="81" t="s">
        <v>100</v>
      </c>
      <c r="J39" s="81" t="s">
        <v>274</v>
      </c>
      <c r="K39" s="82" t="s">
        <v>275</v>
      </c>
      <c r="L39" s="136">
        <v>71000</v>
      </c>
      <c r="M39" s="137">
        <v>70000</v>
      </c>
      <c r="N39" s="142"/>
      <c r="O39" s="97"/>
      <c r="P39" s="97"/>
      <c r="Q39" s="97"/>
      <c r="R39" s="97"/>
      <c r="S39" s="97"/>
      <c r="T39" s="97"/>
      <c r="U39" s="97"/>
      <c r="V39" s="97"/>
      <c r="W39" s="97"/>
      <c r="X39" s="97"/>
      <c r="Y39" s="97"/>
      <c r="Z39" s="97"/>
      <c r="AA39" s="97"/>
      <c r="AB39" s="97"/>
      <c r="AC39" s="97"/>
      <c r="AD39" s="139"/>
    </row>
    <row r="40" spans="1:32" s="78" customFormat="1" ht="23.85" customHeight="1">
      <c r="A40" s="318"/>
      <c r="B40" s="79" t="s">
        <v>276</v>
      </c>
      <c r="C40" s="80" t="s">
        <v>277</v>
      </c>
      <c r="D40" s="80" t="s">
        <v>278</v>
      </c>
      <c r="E40" s="81">
        <v>4000</v>
      </c>
      <c r="F40" s="81" t="s">
        <v>279</v>
      </c>
      <c r="G40" s="81" t="s">
        <v>14</v>
      </c>
      <c r="H40" s="81" t="s">
        <v>280</v>
      </c>
      <c r="I40" s="81" t="s">
        <v>100</v>
      </c>
      <c r="J40" s="81" t="s">
        <v>281</v>
      </c>
      <c r="K40" s="82" t="s">
        <v>96</v>
      </c>
      <c r="L40" s="136">
        <v>88100</v>
      </c>
      <c r="M40" s="137">
        <v>87100</v>
      </c>
      <c r="N40" s="142"/>
      <c r="O40" s="97"/>
      <c r="P40" s="97"/>
      <c r="Q40" s="97"/>
      <c r="R40" s="97"/>
      <c r="S40" s="97"/>
      <c r="T40" s="97"/>
      <c r="U40" s="97"/>
      <c r="V40" s="97"/>
      <c r="W40" s="97"/>
      <c r="X40" s="97"/>
      <c r="Y40" s="97"/>
      <c r="Z40" s="97"/>
      <c r="AA40" s="97"/>
      <c r="AB40" s="97"/>
      <c r="AC40" s="97"/>
      <c r="AD40" s="139"/>
    </row>
    <row r="41" spans="1:32" s="78" customFormat="1" ht="23.85" customHeight="1">
      <c r="A41" s="318"/>
      <c r="B41" s="79" t="s">
        <v>282</v>
      </c>
      <c r="C41" s="80" t="s">
        <v>283</v>
      </c>
      <c r="D41" s="80" t="s">
        <v>284</v>
      </c>
      <c r="E41" s="81">
        <v>4000</v>
      </c>
      <c r="F41" s="81" t="s">
        <v>279</v>
      </c>
      <c r="G41" s="81" t="s">
        <v>14</v>
      </c>
      <c r="H41" s="81" t="s">
        <v>285</v>
      </c>
      <c r="I41" s="81" t="s">
        <v>100</v>
      </c>
      <c r="J41" s="81" t="s">
        <v>286</v>
      </c>
      <c r="K41" s="82" t="s">
        <v>96</v>
      </c>
      <c r="L41" s="136">
        <v>92500</v>
      </c>
      <c r="M41" s="137">
        <v>91500</v>
      </c>
      <c r="N41" s="142"/>
      <c r="O41" s="97"/>
      <c r="P41" s="97"/>
      <c r="Q41" s="97"/>
      <c r="R41" s="97"/>
      <c r="S41" s="97"/>
      <c r="T41" s="97"/>
      <c r="U41" s="97"/>
      <c r="V41" s="97"/>
      <c r="W41" s="97"/>
      <c r="X41" s="97"/>
      <c r="Y41" s="97"/>
      <c r="Z41" s="97"/>
      <c r="AA41" s="97"/>
      <c r="AB41" s="97"/>
      <c r="AC41" s="97"/>
      <c r="AD41" s="139"/>
    </row>
    <row r="42" spans="1:32" s="78" customFormat="1" ht="30" customHeight="1">
      <c r="A42" s="318"/>
      <c r="B42" s="79" t="s">
        <v>287</v>
      </c>
      <c r="C42" s="80" t="s">
        <v>288</v>
      </c>
      <c r="D42" s="80" t="s">
        <v>289</v>
      </c>
      <c r="E42" s="81">
        <v>5200</v>
      </c>
      <c r="F42" s="81" t="s">
        <v>290</v>
      </c>
      <c r="G42" s="81" t="s">
        <v>14</v>
      </c>
      <c r="H42" s="81" t="s">
        <v>291</v>
      </c>
      <c r="I42" s="81" t="s">
        <v>100</v>
      </c>
      <c r="J42" s="81" t="s">
        <v>292</v>
      </c>
      <c r="K42" s="82" t="s">
        <v>293</v>
      </c>
      <c r="L42" s="136">
        <v>138500</v>
      </c>
      <c r="M42" s="137">
        <v>137500</v>
      </c>
      <c r="N42" s="142"/>
      <c r="O42" s="97"/>
      <c r="P42" s="97"/>
      <c r="Q42" s="97"/>
      <c r="R42" s="97"/>
      <c r="S42" s="97"/>
      <c r="T42" s="97"/>
      <c r="U42" s="97"/>
      <c r="V42" s="97"/>
      <c r="W42" s="97"/>
      <c r="X42" s="97"/>
      <c r="Y42" s="97"/>
      <c r="Z42" s="97"/>
      <c r="AA42" s="97"/>
      <c r="AB42" s="97"/>
      <c r="AC42" s="97"/>
      <c r="AD42" s="139"/>
    </row>
    <row r="43" spans="1:32" s="78" customFormat="1" ht="18.75" customHeight="1">
      <c r="A43" s="318"/>
      <c r="B43" s="319" t="s">
        <v>294</v>
      </c>
      <c r="C43" s="320"/>
      <c r="D43" s="320"/>
      <c r="E43" s="320"/>
      <c r="F43" s="320"/>
      <c r="G43" s="320"/>
      <c r="H43" s="320"/>
      <c r="I43" s="320"/>
      <c r="J43" s="320"/>
      <c r="K43" s="320"/>
      <c r="L43" s="320"/>
      <c r="M43" s="321"/>
      <c r="N43" s="148"/>
      <c r="O43" s="142"/>
      <c r="P43" s="97"/>
      <c r="Q43" s="97"/>
      <c r="R43" s="97"/>
      <c r="S43" s="97"/>
      <c r="T43" s="97"/>
      <c r="U43" s="97"/>
      <c r="V43" s="97"/>
      <c r="W43" s="97"/>
      <c r="X43" s="97"/>
      <c r="Y43" s="97"/>
      <c r="Z43" s="97"/>
      <c r="AA43" s="97"/>
      <c r="AB43" s="97"/>
      <c r="AC43" s="97"/>
      <c r="AD43" s="139"/>
      <c r="AE43" s="74"/>
      <c r="AF43" s="74"/>
    </row>
    <row r="44" spans="1:32" s="78" customFormat="1" ht="22.9" customHeight="1">
      <c r="A44" s="318"/>
      <c r="B44" s="79" t="s">
        <v>295</v>
      </c>
      <c r="C44" s="80" t="s">
        <v>175</v>
      </c>
      <c r="D44" s="80" t="s">
        <v>176</v>
      </c>
      <c r="E44" s="81">
        <v>500</v>
      </c>
      <c r="F44" s="81" t="s">
        <v>101</v>
      </c>
      <c r="G44" s="81" t="s">
        <v>14</v>
      </c>
      <c r="H44" s="81" t="s">
        <v>102</v>
      </c>
      <c r="I44" s="81" t="s">
        <v>100</v>
      </c>
      <c r="J44" s="81" t="s">
        <v>103</v>
      </c>
      <c r="K44" s="82" t="s">
        <v>81</v>
      </c>
      <c r="L44" s="136">
        <v>15000</v>
      </c>
      <c r="M44" s="137">
        <v>14000</v>
      </c>
      <c r="N44" s="142"/>
      <c r="O44" s="97"/>
      <c r="P44" s="97"/>
      <c r="Q44" s="97"/>
      <c r="R44" s="97"/>
      <c r="S44" s="97"/>
      <c r="T44" s="97"/>
      <c r="U44" s="97"/>
      <c r="V44" s="97"/>
      <c r="W44" s="97"/>
      <c r="X44" s="97"/>
      <c r="Y44" s="97"/>
      <c r="Z44" s="97"/>
      <c r="AA44" s="97"/>
      <c r="AB44" s="97"/>
      <c r="AC44" s="97"/>
      <c r="AD44" s="139"/>
    </row>
    <row r="45" spans="1:32" s="78" customFormat="1" ht="22.9" customHeight="1">
      <c r="A45" s="318"/>
      <c r="B45" s="79" t="s">
        <v>296</v>
      </c>
      <c r="C45" s="80" t="s">
        <v>178</v>
      </c>
      <c r="D45" s="80" t="s">
        <v>179</v>
      </c>
      <c r="E45" s="81">
        <v>480</v>
      </c>
      <c r="F45" s="81" t="s">
        <v>104</v>
      </c>
      <c r="G45" s="81" t="s">
        <v>14</v>
      </c>
      <c r="H45" s="81" t="s">
        <v>102</v>
      </c>
      <c r="I45" s="81" t="s">
        <v>100</v>
      </c>
      <c r="J45" s="81" t="s">
        <v>16</v>
      </c>
      <c r="K45" s="82" t="s">
        <v>81</v>
      </c>
      <c r="L45" s="136">
        <v>17000</v>
      </c>
      <c r="M45" s="137">
        <v>16000</v>
      </c>
      <c r="N45" s="142"/>
      <c r="O45" s="97"/>
      <c r="P45" s="97"/>
      <c r="Q45" s="97"/>
      <c r="R45" s="97"/>
      <c r="S45" s="97"/>
      <c r="T45" s="97"/>
      <c r="U45" s="97"/>
      <c r="V45" s="97"/>
      <c r="W45" s="97"/>
      <c r="X45" s="97"/>
      <c r="Y45" s="97"/>
      <c r="Z45" s="97"/>
      <c r="AA45" s="97"/>
      <c r="AB45" s="97"/>
      <c r="AC45" s="97"/>
      <c r="AD45" s="139"/>
    </row>
    <row r="46" spans="1:32" s="78" customFormat="1" ht="22.9" customHeight="1">
      <c r="A46" s="318"/>
      <c r="B46" s="79" t="s">
        <v>297</v>
      </c>
      <c r="C46" s="80" t="s">
        <v>181</v>
      </c>
      <c r="D46" s="80" t="s">
        <v>182</v>
      </c>
      <c r="E46" s="81">
        <v>560</v>
      </c>
      <c r="F46" s="81" t="s">
        <v>104</v>
      </c>
      <c r="G46" s="81" t="s">
        <v>14</v>
      </c>
      <c r="H46" s="81" t="s">
        <v>105</v>
      </c>
      <c r="I46" s="81" t="s">
        <v>100</v>
      </c>
      <c r="J46" s="81" t="s">
        <v>78</v>
      </c>
      <c r="K46" s="82" t="s">
        <v>81</v>
      </c>
      <c r="L46" s="136">
        <v>19000</v>
      </c>
      <c r="M46" s="137">
        <v>18000</v>
      </c>
      <c r="N46" s="142"/>
      <c r="O46" s="97"/>
      <c r="P46" s="97"/>
      <c r="Q46" s="97"/>
      <c r="R46" s="97"/>
      <c r="S46" s="97"/>
      <c r="T46" s="97"/>
      <c r="U46" s="97"/>
      <c r="V46" s="97"/>
      <c r="W46" s="97"/>
      <c r="X46" s="97"/>
      <c r="Y46" s="97"/>
      <c r="Z46" s="97"/>
      <c r="AA46" s="97"/>
      <c r="AB46" s="97"/>
      <c r="AC46" s="97"/>
      <c r="AD46" s="139"/>
    </row>
    <row r="47" spans="1:32" s="78" customFormat="1" ht="22.9" customHeight="1">
      <c r="A47" s="318"/>
      <c r="B47" s="79" t="s">
        <v>298</v>
      </c>
      <c r="C47" s="80" t="s">
        <v>184</v>
      </c>
      <c r="D47" s="80" t="s">
        <v>185</v>
      </c>
      <c r="E47" s="81">
        <v>620</v>
      </c>
      <c r="F47" s="81" t="s">
        <v>299</v>
      </c>
      <c r="G47" s="81" t="s">
        <v>14</v>
      </c>
      <c r="H47" s="81" t="s">
        <v>105</v>
      </c>
      <c r="I47" s="81" t="s">
        <v>100</v>
      </c>
      <c r="J47" s="81" t="s">
        <v>78</v>
      </c>
      <c r="K47" s="82" t="s">
        <v>81</v>
      </c>
      <c r="L47" s="136">
        <v>24100</v>
      </c>
      <c r="M47" s="137">
        <v>23100</v>
      </c>
      <c r="N47" s="142"/>
      <c r="O47" s="97"/>
      <c r="P47" s="97"/>
      <c r="Q47" s="97"/>
      <c r="R47" s="97"/>
      <c r="S47" s="97"/>
      <c r="T47" s="97"/>
      <c r="U47" s="97"/>
      <c r="V47" s="97"/>
      <c r="W47" s="97"/>
      <c r="X47" s="97"/>
      <c r="Y47" s="97"/>
      <c r="Z47" s="97"/>
      <c r="AA47" s="97"/>
      <c r="AB47" s="97"/>
      <c r="AC47" s="97"/>
      <c r="AD47" s="139"/>
    </row>
    <row r="48" spans="1:32" s="78" customFormat="1" ht="29.1" customHeight="1">
      <c r="A48" s="318"/>
      <c r="B48" s="79" t="s">
        <v>300</v>
      </c>
      <c r="C48" s="80" t="s">
        <v>188</v>
      </c>
      <c r="D48" s="80" t="s">
        <v>189</v>
      </c>
      <c r="E48" s="81">
        <v>780</v>
      </c>
      <c r="F48" s="81" t="s">
        <v>104</v>
      </c>
      <c r="G48" s="81" t="s">
        <v>14</v>
      </c>
      <c r="H48" s="81" t="s">
        <v>105</v>
      </c>
      <c r="I48" s="81" t="s">
        <v>100</v>
      </c>
      <c r="J48" s="81" t="s">
        <v>78</v>
      </c>
      <c r="K48" s="82" t="s">
        <v>94</v>
      </c>
      <c r="L48" s="136">
        <v>27500</v>
      </c>
      <c r="M48" s="137">
        <v>26500</v>
      </c>
      <c r="N48" s="142"/>
      <c r="O48" s="97"/>
      <c r="P48" s="97"/>
      <c r="Q48" s="97"/>
      <c r="R48" s="97"/>
      <c r="S48" s="97"/>
      <c r="T48" s="97"/>
      <c r="U48" s="97"/>
      <c r="V48" s="97"/>
      <c r="W48" s="97"/>
      <c r="X48" s="97"/>
      <c r="Y48" s="97"/>
      <c r="Z48" s="97"/>
      <c r="AA48" s="97"/>
      <c r="AB48" s="97"/>
      <c r="AC48" s="97"/>
      <c r="AD48" s="139"/>
    </row>
    <row r="49" spans="1:255" s="78" customFormat="1" ht="21.75" customHeight="1">
      <c r="A49" s="318"/>
      <c r="B49" s="319" t="s">
        <v>301</v>
      </c>
      <c r="C49" s="320"/>
      <c r="D49" s="320"/>
      <c r="E49" s="320"/>
      <c r="F49" s="320"/>
      <c r="G49" s="320"/>
      <c r="H49" s="320"/>
      <c r="I49" s="320"/>
      <c r="J49" s="320"/>
      <c r="K49" s="320"/>
      <c r="L49" s="320"/>
      <c r="M49" s="321"/>
      <c r="N49" s="148"/>
      <c r="O49" s="142"/>
      <c r="P49" s="97"/>
      <c r="Q49" s="97"/>
      <c r="R49" s="97"/>
      <c r="S49" s="97"/>
      <c r="T49" s="97"/>
      <c r="U49" s="97"/>
      <c r="V49" s="97"/>
      <c r="W49" s="97"/>
      <c r="X49" s="97"/>
      <c r="Y49" s="97"/>
      <c r="Z49" s="97"/>
      <c r="AA49" s="97"/>
      <c r="AB49" s="97"/>
      <c r="AC49" s="97"/>
      <c r="AD49" s="139"/>
      <c r="AE49" s="74"/>
      <c r="AF49" s="74"/>
    </row>
    <row r="50" spans="1:255" s="78" customFormat="1" ht="37.9" customHeight="1">
      <c r="A50" s="318"/>
      <c r="B50" s="138" t="s">
        <v>302</v>
      </c>
      <c r="C50" s="80">
        <v>3.5</v>
      </c>
      <c r="D50" s="80">
        <v>4</v>
      </c>
      <c r="E50" s="81">
        <v>600</v>
      </c>
      <c r="F50" s="81" t="s">
        <v>303</v>
      </c>
      <c r="G50" s="81" t="s">
        <v>14</v>
      </c>
      <c r="H50" s="81" t="s">
        <v>304</v>
      </c>
      <c r="I50" s="81" t="s">
        <v>100</v>
      </c>
      <c r="J50" s="81" t="s">
        <v>305</v>
      </c>
      <c r="K50" s="82" t="s">
        <v>81</v>
      </c>
      <c r="L50" s="136">
        <v>34000</v>
      </c>
      <c r="M50" s="137">
        <v>29671.61</v>
      </c>
      <c r="N50" s="142"/>
      <c r="O50" s="97"/>
      <c r="P50" s="97"/>
      <c r="Q50" s="97"/>
      <c r="R50" s="97"/>
      <c r="S50" s="97"/>
      <c r="T50" s="97"/>
      <c r="U50" s="97"/>
      <c r="V50" s="97"/>
      <c r="W50" s="97"/>
      <c r="X50" s="97"/>
      <c r="Y50" s="97"/>
      <c r="Z50" s="97"/>
      <c r="AA50" s="97"/>
      <c r="AB50" s="97"/>
      <c r="AC50" s="97"/>
      <c r="AD50" s="139"/>
    </row>
    <row r="51" spans="1:255" s="78" customFormat="1" ht="37.9" customHeight="1">
      <c r="A51" s="318"/>
      <c r="B51" s="138" t="s">
        <v>306</v>
      </c>
      <c r="C51" s="80">
        <v>4.5</v>
      </c>
      <c r="D51" s="80">
        <v>5</v>
      </c>
      <c r="E51" s="81">
        <v>600</v>
      </c>
      <c r="F51" s="81" t="s">
        <v>303</v>
      </c>
      <c r="G51" s="81" t="s">
        <v>14</v>
      </c>
      <c r="H51" s="81" t="s">
        <v>304</v>
      </c>
      <c r="I51" s="81" t="s">
        <v>100</v>
      </c>
      <c r="J51" s="81" t="s">
        <v>274</v>
      </c>
      <c r="K51" s="82" t="s">
        <v>99</v>
      </c>
      <c r="L51" s="136">
        <v>36000</v>
      </c>
      <c r="M51" s="137">
        <v>30882.68</v>
      </c>
      <c r="N51" s="142"/>
      <c r="O51" s="97"/>
      <c r="P51" s="97"/>
      <c r="Q51" s="97"/>
      <c r="R51" s="97"/>
      <c r="S51" s="97"/>
      <c r="T51" s="97"/>
      <c r="U51" s="97"/>
      <c r="V51" s="97"/>
      <c r="W51" s="97"/>
      <c r="X51" s="97"/>
      <c r="Y51" s="97"/>
      <c r="Z51" s="97"/>
      <c r="AA51" s="97"/>
      <c r="AB51" s="97"/>
      <c r="AC51" s="97"/>
      <c r="AD51" s="139"/>
    </row>
    <row r="52" spans="1:255" s="78" customFormat="1" ht="37.9" customHeight="1">
      <c r="A52" s="318"/>
      <c r="B52" s="138" t="s">
        <v>307</v>
      </c>
      <c r="C52" s="80">
        <v>7.1</v>
      </c>
      <c r="D52" s="80">
        <v>8</v>
      </c>
      <c r="E52" s="81">
        <v>1180</v>
      </c>
      <c r="F52" s="81" t="s">
        <v>308</v>
      </c>
      <c r="G52" s="81" t="s">
        <v>14</v>
      </c>
      <c r="H52" s="81" t="s">
        <v>309</v>
      </c>
      <c r="I52" s="81" t="s">
        <v>100</v>
      </c>
      <c r="J52" s="81" t="s">
        <v>310</v>
      </c>
      <c r="K52" s="82" t="s">
        <v>139</v>
      </c>
      <c r="L52" s="136">
        <v>49000</v>
      </c>
      <c r="M52" s="137">
        <v>43598.520000000004</v>
      </c>
      <c r="N52" s="142"/>
      <c r="O52" s="97"/>
      <c r="P52" s="97"/>
      <c r="Q52" s="97"/>
      <c r="R52" s="97"/>
      <c r="S52" s="97"/>
      <c r="T52" s="97"/>
      <c r="U52" s="97"/>
      <c r="V52" s="97"/>
      <c r="W52" s="97"/>
      <c r="X52" s="97"/>
      <c r="Y52" s="97"/>
      <c r="Z52" s="97"/>
      <c r="AA52" s="97"/>
      <c r="AB52" s="97"/>
      <c r="AC52" s="97"/>
      <c r="AD52" s="139"/>
    </row>
    <row r="53" spans="1:255" s="90" customFormat="1">
      <c r="A53" s="302"/>
      <c r="B53" s="303"/>
      <c r="C53" s="303"/>
      <c r="D53" s="303"/>
      <c r="E53" s="303"/>
      <c r="F53" s="303"/>
      <c r="G53" s="303"/>
      <c r="H53" s="303"/>
      <c r="I53" s="303"/>
      <c r="J53" s="303"/>
      <c r="K53" s="303"/>
      <c r="L53" s="303"/>
      <c r="M53" s="304"/>
      <c r="N53" s="149" t="e">
        <f>#REF!</f>
        <v>#REF!</v>
      </c>
      <c r="O53" s="295"/>
      <c r="P53" s="295"/>
      <c r="Q53" s="295"/>
      <c r="R53" s="295"/>
      <c r="S53" s="295"/>
      <c r="T53" s="295"/>
      <c r="U53" s="295"/>
      <c r="V53" s="295"/>
      <c r="W53" s="295"/>
      <c r="X53" s="295"/>
      <c r="Y53" s="295"/>
      <c r="Z53" s="295"/>
      <c r="AA53" s="295"/>
      <c r="AB53" s="295"/>
      <c r="AC53" s="295"/>
      <c r="AD53" s="287"/>
      <c r="AE53" s="287"/>
      <c r="AF53" s="287"/>
      <c r="AG53" s="287"/>
      <c r="AH53" s="287"/>
      <c r="AI53" s="287"/>
      <c r="AJ53" s="287"/>
      <c r="AK53" s="287"/>
      <c r="AL53" s="287"/>
      <c r="AM53" s="287"/>
      <c r="AN53" s="287"/>
      <c r="AO53" s="287"/>
      <c r="AP53" s="287"/>
      <c r="AQ53" s="287"/>
      <c r="AR53" s="287"/>
      <c r="AS53" s="287"/>
      <c r="AT53" s="287"/>
      <c r="AU53" s="287"/>
      <c r="AV53" s="287"/>
      <c r="AW53" s="287"/>
      <c r="AX53" s="287"/>
      <c r="AY53" s="287"/>
      <c r="AZ53" s="287"/>
      <c r="BA53" s="287"/>
      <c r="BB53" s="287"/>
      <c r="BC53" s="287"/>
      <c r="BD53" s="287"/>
      <c r="BE53" s="287"/>
      <c r="BF53" s="287"/>
      <c r="BG53" s="287"/>
      <c r="BH53" s="287"/>
      <c r="BI53" s="287"/>
      <c r="BJ53" s="287"/>
      <c r="BK53" s="287"/>
      <c r="BL53" s="287"/>
      <c r="BM53" s="287"/>
      <c r="BN53" s="287"/>
      <c r="BO53" s="287"/>
      <c r="BP53" s="287"/>
      <c r="BQ53" s="287"/>
      <c r="BR53" s="287"/>
      <c r="BS53" s="287"/>
      <c r="BT53" s="287"/>
      <c r="BU53" s="287"/>
      <c r="BV53" s="287"/>
      <c r="BW53" s="287"/>
      <c r="BX53" s="287"/>
      <c r="BY53" s="287"/>
      <c r="BZ53" s="287"/>
      <c r="CA53" s="287"/>
      <c r="CB53" s="287"/>
      <c r="CC53" s="287"/>
      <c r="CD53" s="287"/>
      <c r="CE53" s="287"/>
      <c r="CF53" s="287"/>
      <c r="CG53" s="287"/>
      <c r="CH53" s="287"/>
      <c r="CI53" s="287"/>
      <c r="CJ53" s="287"/>
      <c r="CK53" s="287"/>
      <c r="CL53" s="287"/>
      <c r="CM53" s="287"/>
      <c r="CN53" s="287"/>
      <c r="CO53" s="287"/>
      <c r="CP53" s="287"/>
      <c r="CQ53" s="287"/>
      <c r="CR53" s="287"/>
      <c r="CS53" s="287"/>
      <c r="CT53" s="287"/>
      <c r="CU53" s="287"/>
      <c r="CV53" s="287"/>
      <c r="CW53" s="287"/>
      <c r="CX53" s="287"/>
      <c r="CY53" s="287"/>
      <c r="CZ53" s="287"/>
      <c r="DA53" s="287"/>
      <c r="DB53" s="287"/>
      <c r="DC53" s="287"/>
      <c r="DD53" s="287"/>
      <c r="DE53" s="287"/>
      <c r="DF53" s="287"/>
      <c r="DG53" s="287"/>
      <c r="DH53" s="287"/>
      <c r="DI53" s="287"/>
      <c r="DJ53" s="287"/>
      <c r="DK53" s="287"/>
      <c r="DL53" s="287"/>
      <c r="DM53" s="287"/>
      <c r="DN53" s="287"/>
      <c r="DO53" s="287"/>
      <c r="DP53" s="287"/>
      <c r="DQ53" s="287"/>
      <c r="DR53" s="287"/>
      <c r="DS53" s="287"/>
      <c r="DT53" s="287"/>
      <c r="DU53" s="287"/>
      <c r="DV53" s="287"/>
      <c r="DW53" s="287"/>
      <c r="DX53" s="287"/>
      <c r="DY53" s="287"/>
      <c r="DZ53" s="287"/>
      <c r="EA53" s="287"/>
      <c r="EB53" s="287"/>
      <c r="EC53" s="287"/>
      <c r="ED53" s="287"/>
      <c r="EE53" s="287"/>
      <c r="EF53" s="287"/>
      <c r="EG53" s="287"/>
      <c r="EH53" s="287"/>
      <c r="EI53" s="287"/>
      <c r="EJ53" s="287"/>
      <c r="EK53" s="287"/>
      <c r="EL53" s="287"/>
      <c r="EM53" s="287"/>
      <c r="EN53" s="287"/>
      <c r="EO53" s="287"/>
      <c r="EP53" s="287"/>
      <c r="EQ53" s="287"/>
      <c r="ER53" s="287"/>
      <c r="ES53" s="287"/>
      <c r="ET53" s="287"/>
      <c r="EU53" s="287"/>
      <c r="EV53" s="287"/>
      <c r="EW53" s="287"/>
      <c r="EX53" s="287"/>
      <c r="EY53" s="287"/>
      <c r="EZ53" s="287"/>
      <c r="FA53" s="287"/>
      <c r="FB53" s="287"/>
      <c r="FC53" s="287"/>
      <c r="FD53" s="287"/>
      <c r="FE53" s="287"/>
      <c r="FF53" s="287"/>
      <c r="FG53" s="287"/>
      <c r="FH53" s="287"/>
      <c r="FI53" s="287"/>
      <c r="FJ53" s="287"/>
      <c r="FK53" s="287"/>
      <c r="FL53" s="287"/>
      <c r="FM53" s="287"/>
      <c r="FN53" s="287"/>
      <c r="FO53" s="287"/>
      <c r="FP53" s="287"/>
      <c r="FQ53" s="287"/>
      <c r="FR53" s="287"/>
      <c r="FS53" s="287"/>
      <c r="FT53" s="287"/>
      <c r="FU53" s="287"/>
      <c r="FV53" s="287"/>
      <c r="FW53" s="287"/>
      <c r="FX53" s="287"/>
      <c r="FY53" s="287"/>
      <c r="FZ53" s="287"/>
      <c r="GA53" s="287"/>
      <c r="GB53" s="287"/>
      <c r="GC53" s="287"/>
      <c r="GD53" s="287"/>
      <c r="GE53" s="287"/>
      <c r="GF53" s="287"/>
      <c r="GG53" s="287"/>
      <c r="GH53" s="287"/>
      <c r="GI53" s="287"/>
      <c r="GJ53" s="287"/>
      <c r="GK53" s="287"/>
      <c r="GL53" s="287"/>
      <c r="GM53" s="287"/>
      <c r="GN53" s="287"/>
      <c r="GO53" s="287"/>
      <c r="GP53" s="287"/>
      <c r="GQ53" s="287"/>
      <c r="GR53" s="287"/>
      <c r="GS53" s="287"/>
      <c r="GT53" s="287"/>
      <c r="GU53" s="287"/>
      <c r="GV53" s="287"/>
      <c r="GW53" s="287"/>
      <c r="GX53" s="287"/>
      <c r="GY53" s="287"/>
      <c r="GZ53" s="287"/>
      <c r="HA53" s="287"/>
      <c r="HB53" s="287"/>
      <c r="HC53" s="287"/>
      <c r="HD53" s="287"/>
      <c r="HE53" s="287"/>
      <c r="HF53" s="287"/>
      <c r="HG53" s="287"/>
      <c r="HH53" s="287"/>
      <c r="HI53" s="287"/>
      <c r="HJ53" s="287"/>
      <c r="HK53" s="287"/>
      <c r="HL53" s="287"/>
      <c r="HM53" s="287"/>
      <c r="HN53" s="287"/>
      <c r="HO53" s="287"/>
      <c r="HP53" s="287"/>
      <c r="HQ53" s="287"/>
      <c r="HR53" s="287"/>
      <c r="HS53" s="287"/>
      <c r="HT53" s="287"/>
      <c r="HU53" s="287"/>
      <c r="HV53" s="287"/>
      <c r="HW53" s="287"/>
      <c r="HX53" s="287"/>
      <c r="HY53" s="287"/>
      <c r="HZ53" s="287"/>
      <c r="IA53" s="287"/>
      <c r="IB53" s="287"/>
      <c r="IC53" s="287"/>
      <c r="ID53" s="287"/>
      <c r="IE53" s="287"/>
      <c r="IF53" s="287"/>
      <c r="IG53" s="287"/>
      <c r="IH53" s="287"/>
      <c r="II53" s="287"/>
      <c r="IJ53" s="287"/>
      <c r="IK53" s="287"/>
      <c r="IL53" s="287"/>
      <c r="IM53" s="287"/>
      <c r="IN53" s="287"/>
      <c r="IO53" s="287"/>
      <c r="IP53" s="287"/>
      <c r="IQ53" s="287"/>
      <c r="IR53" s="287"/>
      <c r="IS53" s="287"/>
      <c r="IT53" s="287"/>
      <c r="IU53" s="89"/>
    </row>
    <row r="54" spans="1:255" s="78" customFormat="1" ht="29.45" customHeight="1">
      <c r="A54" s="296" t="s">
        <v>311</v>
      </c>
      <c r="B54" s="297"/>
      <c r="C54" s="297"/>
      <c r="D54" s="297"/>
      <c r="E54" s="297"/>
      <c r="F54" s="297"/>
      <c r="G54" s="297"/>
      <c r="H54" s="297"/>
      <c r="I54" s="297"/>
      <c r="J54" s="297"/>
      <c r="K54" s="297"/>
      <c r="L54" s="297"/>
      <c r="M54" s="298"/>
      <c r="N54" s="147"/>
      <c r="O54" s="101"/>
      <c r="P54" s="97"/>
      <c r="Q54" s="97"/>
      <c r="R54" s="97"/>
      <c r="S54" s="97"/>
      <c r="T54" s="97"/>
      <c r="U54" s="97"/>
      <c r="V54" s="97"/>
      <c r="W54" s="97"/>
      <c r="X54" s="97"/>
      <c r="Y54" s="97"/>
      <c r="Z54" s="97"/>
      <c r="AA54" s="97"/>
      <c r="AB54" s="97"/>
      <c r="AC54" s="97"/>
      <c r="AD54" s="139"/>
      <c r="AE54" s="74"/>
      <c r="AF54" s="74"/>
    </row>
    <row r="55" spans="1:255" s="78" customFormat="1" ht="24.2" customHeight="1">
      <c r="A55" s="299" t="s">
        <v>312</v>
      </c>
      <c r="B55" s="300"/>
      <c r="C55" s="300"/>
      <c r="D55" s="300"/>
      <c r="E55" s="300"/>
      <c r="F55" s="300"/>
      <c r="G55" s="300"/>
      <c r="H55" s="300"/>
      <c r="I55" s="300"/>
      <c r="J55" s="300"/>
      <c r="K55" s="300"/>
      <c r="L55" s="300"/>
      <c r="M55" s="301"/>
      <c r="N55" s="150"/>
      <c r="O55" s="101"/>
      <c r="P55" s="97"/>
      <c r="Q55" s="97"/>
      <c r="R55" s="97"/>
      <c r="S55" s="97"/>
      <c r="T55" s="97"/>
      <c r="U55" s="97"/>
      <c r="V55" s="97"/>
      <c r="W55" s="97"/>
      <c r="X55" s="97"/>
      <c r="Y55" s="97"/>
      <c r="Z55" s="97"/>
      <c r="AA55" s="97"/>
      <c r="AB55" s="97"/>
      <c r="AC55" s="97"/>
      <c r="AD55" s="139"/>
      <c r="AE55" s="74"/>
      <c r="AF55" s="74"/>
    </row>
    <row r="56" spans="1:255" s="78" customFormat="1" ht="24.2" customHeight="1">
      <c r="A56" s="294"/>
      <c r="B56" s="138" t="s">
        <v>313</v>
      </c>
      <c r="C56" s="80">
        <v>3.55</v>
      </c>
      <c r="D56" s="80">
        <v>3.7</v>
      </c>
      <c r="E56" s="81">
        <v>560</v>
      </c>
      <c r="F56" s="91" t="s">
        <v>314</v>
      </c>
      <c r="G56" s="81" t="s">
        <v>75</v>
      </c>
      <c r="H56" s="81" t="s">
        <v>315</v>
      </c>
      <c r="I56" s="105" t="s">
        <v>100</v>
      </c>
      <c r="J56" s="81" t="s">
        <v>316</v>
      </c>
      <c r="K56" s="82" t="s">
        <v>99</v>
      </c>
      <c r="L56" s="136"/>
      <c r="M56" s="137"/>
      <c r="N56" s="101"/>
      <c r="O56" s="97"/>
      <c r="P56" s="97"/>
      <c r="Q56" s="97"/>
      <c r="R56" s="97"/>
      <c r="S56" s="97"/>
      <c r="T56" s="97"/>
      <c r="U56" s="97"/>
      <c r="V56" s="97"/>
      <c r="W56" s="97"/>
      <c r="X56" s="97"/>
      <c r="Y56" s="97"/>
      <c r="Z56" s="97"/>
      <c r="AA56" s="97"/>
      <c r="AB56" s="97"/>
      <c r="AC56" s="97"/>
      <c r="AD56" s="139"/>
      <c r="AE56" s="74"/>
    </row>
    <row r="57" spans="1:255" s="78" customFormat="1" ht="24.2" customHeight="1">
      <c r="A57" s="294"/>
      <c r="B57" s="138" t="s">
        <v>317</v>
      </c>
      <c r="C57" s="80">
        <v>4.8</v>
      </c>
      <c r="D57" s="80">
        <v>5</v>
      </c>
      <c r="E57" s="81">
        <v>700</v>
      </c>
      <c r="F57" s="91" t="s">
        <v>318</v>
      </c>
      <c r="G57" s="81" t="s">
        <v>75</v>
      </c>
      <c r="H57" s="81" t="s">
        <v>319</v>
      </c>
      <c r="I57" s="105" t="s">
        <v>100</v>
      </c>
      <c r="J57" s="81" t="s">
        <v>320</v>
      </c>
      <c r="K57" s="82" t="s">
        <v>99</v>
      </c>
      <c r="L57" s="136"/>
      <c r="M57" s="137"/>
      <c r="N57" s="101"/>
      <c r="O57" s="97"/>
      <c r="P57" s="97"/>
      <c r="Q57" s="97"/>
      <c r="R57" s="97"/>
      <c r="S57" s="97"/>
      <c r="T57" s="97"/>
      <c r="U57" s="97"/>
      <c r="V57" s="97"/>
      <c r="W57" s="97"/>
      <c r="X57" s="97"/>
      <c r="Y57" s="97"/>
      <c r="Z57" s="97"/>
      <c r="AA57" s="97"/>
      <c r="AB57" s="97"/>
      <c r="AC57" s="97"/>
      <c r="AD57" s="139"/>
      <c r="AE57" s="74"/>
    </row>
    <row r="58" spans="1:255" s="78" customFormat="1" ht="24.2" customHeight="1">
      <c r="A58" s="294"/>
      <c r="B58" s="138" t="s">
        <v>321</v>
      </c>
      <c r="C58" s="80">
        <v>7.1</v>
      </c>
      <c r="D58" s="80">
        <v>7.1</v>
      </c>
      <c r="E58" s="81">
        <v>1250</v>
      </c>
      <c r="F58" s="91" t="s">
        <v>322</v>
      </c>
      <c r="G58" s="81" t="s">
        <v>75</v>
      </c>
      <c r="H58" s="81" t="s">
        <v>323</v>
      </c>
      <c r="I58" s="105" t="s">
        <v>100</v>
      </c>
      <c r="J58" s="81" t="s">
        <v>324</v>
      </c>
      <c r="K58" s="82" t="s">
        <v>139</v>
      </c>
      <c r="L58" s="136"/>
      <c r="M58" s="137"/>
      <c r="N58" s="101"/>
      <c r="O58" s="97"/>
      <c r="P58" s="97"/>
      <c r="Q58" s="97"/>
      <c r="R58" s="97"/>
      <c r="S58" s="97"/>
      <c r="T58" s="97"/>
      <c r="U58" s="97"/>
      <c r="V58" s="97"/>
      <c r="W58" s="97"/>
      <c r="X58" s="97"/>
      <c r="Y58" s="97"/>
      <c r="Z58" s="97"/>
      <c r="AA58" s="97"/>
      <c r="AB58" s="97"/>
      <c r="AC58" s="97"/>
      <c r="AD58" s="139"/>
      <c r="AE58" s="74"/>
    </row>
    <row r="59" spans="1:255" s="78" customFormat="1" ht="24.2" customHeight="1">
      <c r="A59" s="294"/>
      <c r="B59" s="138" t="s">
        <v>325</v>
      </c>
      <c r="C59" s="80">
        <v>10</v>
      </c>
      <c r="D59" s="80">
        <v>12</v>
      </c>
      <c r="E59" s="81">
        <v>1600</v>
      </c>
      <c r="F59" s="91" t="s">
        <v>326</v>
      </c>
      <c r="G59" s="81" t="s">
        <v>109</v>
      </c>
      <c r="H59" s="81" t="s">
        <v>327</v>
      </c>
      <c r="I59" s="105" t="s">
        <v>100</v>
      </c>
      <c r="J59" s="81" t="s">
        <v>328</v>
      </c>
      <c r="K59" s="82" t="s">
        <v>139</v>
      </c>
      <c r="L59" s="136"/>
      <c r="M59" s="137"/>
      <c r="N59" s="101"/>
      <c r="O59" s="97"/>
      <c r="P59" s="97"/>
      <c r="Q59" s="97"/>
      <c r="R59" s="97"/>
      <c r="S59" s="97"/>
      <c r="T59" s="97"/>
      <c r="U59" s="97"/>
      <c r="V59" s="97"/>
      <c r="W59" s="97"/>
      <c r="X59" s="97"/>
      <c r="Y59" s="97"/>
      <c r="Z59" s="97"/>
      <c r="AA59" s="97"/>
      <c r="AB59" s="97"/>
      <c r="AC59" s="97"/>
      <c r="AD59" s="139"/>
      <c r="AE59" s="74"/>
    </row>
    <row r="60" spans="1:255" s="78" customFormat="1" ht="24.2" customHeight="1">
      <c r="A60" s="294"/>
      <c r="B60" s="138" t="s">
        <v>329</v>
      </c>
      <c r="C60" s="80">
        <v>14</v>
      </c>
      <c r="D60" s="80">
        <v>15.1</v>
      </c>
      <c r="E60" s="81">
        <v>2000</v>
      </c>
      <c r="F60" s="91" t="s">
        <v>330</v>
      </c>
      <c r="G60" s="81" t="s">
        <v>109</v>
      </c>
      <c r="H60" s="81" t="s">
        <v>331</v>
      </c>
      <c r="I60" s="105" t="s">
        <v>100</v>
      </c>
      <c r="J60" s="81" t="s">
        <v>332</v>
      </c>
      <c r="K60" s="82" t="s">
        <v>127</v>
      </c>
      <c r="L60" s="136"/>
      <c r="M60" s="137"/>
      <c r="N60" s="101"/>
      <c r="O60" s="97"/>
      <c r="P60" s="97"/>
      <c r="Q60" s="97"/>
      <c r="R60" s="97"/>
      <c r="S60" s="97"/>
      <c r="T60" s="97"/>
      <c r="U60" s="97"/>
      <c r="V60" s="97"/>
      <c r="W60" s="97"/>
      <c r="X60" s="97"/>
      <c r="Y60" s="97"/>
      <c r="Z60" s="97"/>
      <c r="AA60" s="97"/>
      <c r="AB60" s="97"/>
      <c r="AC60" s="97"/>
      <c r="AD60" s="139"/>
      <c r="AE60" s="74"/>
    </row>
    <row r="61" spans="1:255" s="78" customFormat="1" ht="24.2" customHeight="1">
      <c r="A61" s="294"/>
      <c r="B61" s="138" t="s">
        <v>333</v>
      </c>
      <c r="C61" s="80">
        <v>15</v>
      </c>
      <c r="D61" s="80">
        <v>17.399999999999999</v>
      </c>
      <c r="E61" s="81">
        <v>2000</v>
      </c>
      <c r="F61" s="91" t="s">
        <v>330</v>
      </c>
      <c r="G61" s="81" t="s">
        <v>142</v>
      </c>
      <c r="H61" s="81" t="s">
        <v>334</v>
      </c>
      <c r="I61" s="105" t="s">
        <v>100</v>
      </c>
      <c r="J61" s="81" t="s">
        <v>335</v>
      </c>
      <c r="K61" s="82" t="s">
        <v>118</v>
      </c>
      <c r="L61" s="136"/>
      <c r="M61" s="137"/>
      <c r="N61" s="101"/>
      <c r="O61" s="97"/>
      <c r="P61" s="97"/>
      <c r="Q61" s="97"/>
      <c r="R61" s="97"/>
      <c r="S61" s="97"/>
      <c r="T61" s="97"/>
      <c r="U61" s="97"/>
      <c r="V61" s="97"/>
      <c r="W61" s="97"/>
      <c r="X61" s="97"/>
      <c r="Y61" s="97"/>
      <c r="Z61" s="97"/>
      <c r="AA61" s="97"/>
      <c r="AB61" s="97"/>
      <c r="AC61" s="97"/>
      <c r="AD61" s="139"/>
      <c r="AE61" s="74"/>
    </row>
    <row r="62" spans="1:255" s="78" customFormat="1">
      <c r="A62" s="302"/>
      <c r="B62" s="303"/>
      <c r="C62" s="303"/>
      <c r="D62" s="303"/>
      <c r="E62" s="303"/>
      <c r="F62" s="303"/>
      <c r="G62" s="303"/>
      <c r="H62" s="303"/>
      <c r="I62" s="303"/>
      <c r="J62" s="303"/>
      <c r="K62" s="303"/>
      <c r="L62" s="303"/>
      <c r="M62" s="304"/>
      <c r="N62" s="149" t="e">
        <f>#REF!</f>
        <v>#REF!</v>
      </c>
      <c r="O62" s="101"/>
      <c r="P62" s="97"/>
      <c r="Q62" s="97"/>
      <c r="R62" s="97"/>
      <c r="S62" s="97"/>
      <c r="T62" s="97"/>
      <c r="U62" s="97"/>
      <c r="V62" s="97"/>
      <c r="W62" s="97"/>
      <c r="X62" s="97"/>
      <c r="Y62" s="97"/>
      <c r="Z62" s="97"/>
      <c r="AA62" s="97"/>
      <c r="AB62" s="97"/>
      <c r="AC62" s="97"/>
      <c r="AD62" s="139"/>
      <c r="AE62" s="74"/>
      <c r="AF62" s="74"/>
    </row>
    <row r="63" spans="1:255" s="78" customFormat="1" ht="24.2" customHeight="1">
      <c r="A63" s="296" t="s">
        <v>336</v>
      </c>
      <c r="B63" s="297"/>
      <c r="C63" s="297"/>
      <c r="D63" s="297"/>
      <c r="E63" s="297"/>
      <c r="F63" s="297"/>
      <c r="G63" s="297"/>
      <c r="H63" s="297"/>
      <c r="I63" s="297"/>
      <c r="J63" s="297"/>
      <c r="K63" s="297"/>
      <c r="L63" s="297"/>
      <c r="M63" s="298"/>
      <c r="N63" s="147"/>
      <c r="O63" s="101"/>
      <c r="P63" s="97"/>
      <c r="Q63" s="97"/>
      <c r="R63" s="97"/>
      <c r="S63" s="97"/>
      <c r="T63" s="97"/>
      <c r="U63" s="97"/>
      <c r="V63" s="97"/>
      <c r="W63" s="97"/>
      <c r="X63" s="97"/>
      <c r="Y63" s="97"/>
      <c r="Z63" s="97"/>
      <c r="AA63" s="97"/>
      <c r="AB63" s="97"/>
      <c r="AC63" s="97"/>
      <c r="AD63" s="139"/>
      <c r="AE63" s="74"/>
      <c r="AF63" s="74"/>
    </row>
    <row r="64" spans="1:255" s="78" customFormat="1" ht="24.2" customHeight="1">
      <c r="A64" s="299" t="s">
        <v>312</v>
      </c>
      <c r="B64" s="300"/>
      <c r="C64" s="300"/>
      <c r="D64" s="300"/>
      <c r="E64" s="300"/>
      <c r="F64" s="300"/>
      <c r="G64" s="300"/>
      <c r="H64" s="300"/>
      <c r="I64" s="300"/>
      <c r="J64" s="300"/>
      <c r="K64" s="300"/>
      <c r="L64" s="300"/>
      <c r="M64" s="301"/>
      <c r="N64" s="150"/>
      <c r="O64" s="101"/>
      <c r="P64" s="97"/>
      <c r="Q64" s="97"/>
      <c r="R64" s="97"/>
      <c r="S64" s="97"/>
      <c r="T64" s="97"/>
      <c r="U64" s="97"/>
      <c r="V64" s="97"/>
      <c r="W64" s="97"/>
      <c r="X64" s="97"/>
      <c r="Y64" s="97"/>
      <c r="Z64" s="97"/>
      <c r="AA64" s="97"/>
      <c r="AB64" s="97"/>
      <c r="AC64" s="97"/>
      <c r="AD64" s="139"/>
      <c r="AE64" s="74"/>
      <c r="AF64" s="74"/>
    </row>
    <row r="65" spans="1:255" s="78" customFormat="1" ht="20.45" customHeight="1">
      <c r="A65" s="294"/>
      <c r="B65" s="79" t="s">
        <v>337</v>
      </c>
      <c r="C65" s="80">
        <v>3.6</v>
      </c>
      <c r="D65" s="80">
        <v>3.9</v>
      </c>
      <c r="E65" s="81">
        <v>620</v>
      </c>
      <c r="F65" s="91" t="s">
        <v>338</v>
      </c>
      <c r="G65" s="81" t="s">
        <v>109</v>
      </c>
      <c r="H65" s="81" t="s">
        <v>339</v>
      </c>
      <c r="I65" s="81" t="s">
        <v>111</v>
      </c>
      <c r="J65" s="81" t="s">
        <v>340</v>
      </c>
      <c r="K65" s="82" t="s">
        <v>99</v>
      </c>
      <c r="L65" s="136"/>
      <c r="M65" s="137"/>
      <c r="N65" s="101"/>
      <c r="O65" s="97"/>
      <c r="P65" s="97"/>
      <c r="Q65" s="97"/>
      <c r="R65" s="97"/>
      <c r="S65" s="97"/>
      <c r="T65" s="97"/>
      <c r="U65" s="97"/>
      <c r="V65" s="97"/>
      <c r="W65" s="97"/>
      <c r="X65" s="97"/>
      <c r="Y65" s="97"/>
      <c r="Z65" s="97"/>
      <c r="AA65" s="97"/>
      <c r="AB65" s="97"/>
      <c r="AC65" s="97"/>
      <c r="AD65" s="139"/>
    </row>
    <row r="66" spans="1:255" s="78" customFormat="1" ht="26.25" customHeight="1">
      <c r="A66" s="294"/>
      <c r="B66" s="79" t="s">
        <v>341</v>
      </c>
      <c r="C66" s="80">
        <v>5.3</v>
      </c>
      <c r="D66" s="80">
        <v>5.8</v>
      </c>
      <c r="E66" s="81">
        <v>1000</v>
      </c>
      <c r="F66" s="91" t="s">
        <v>342</v>
      </c>
      <c r="G66" s="81" t="s">
        <v>109</v>
      </c>
      <c r="H66" s="81" t="s">
        <v>110</v>
      </c>
      <c r="I66" s="81" t="s">
        <v>111</v>
      </c>
      <c r="J66" s="81" t="s">
        <v>112</v>
      </c>
      <c r="K66" s="82" t="s">
        <v>99</v>
      </c>
      <c r="L66" s="136"/>
      <c r="M66" s="137"/>
      <c r="N66" s="151"/>
      <c r="O66" s="97"/>
      <c r="P66" s="97"/>
      <c r="Q66" s="97"/>
      <c r="R66" s="97"/>
      <c r="S66" s="97"/>
      <c r="T66" s="97"/>
      <c r="U66" s="97"/>
      <c r="V66" s="97"/>
      <c r="W66" s="97"/>
      <c r="X66" s="97"/>
      <c r="Y66" s="97"/>
      <c r="Z66" s="97"/>
      <c r="AA66" s="97"/>
      <c r="AB66" s="97"/>
      <c r="AC66" s="97"/>
      <c r="AD66" s="139"/>
    </row>
    <row r="67" spans="1:255" s="78" customFormat="1" ht="26.25" customHeight="1">
      <c r="A67" s="294"/>
      <c r="B67" s="79" t="s">
        <v>343</v>
      </c>
      <c r="C67" s="80">
        <v>7.2</v>
      </c>
      <c r="D67" s="80">
        <v>8.1</v>
      </c>
      <c r="E67" s="81">
        <v>1050</v>
      </c>
      <c r="F67" s="91" t="s">
        <v>344</v>
      </c>
      <c r="G67" s="81" t="s">
        <v>109</v>
      </c>
      <c r="H67" s="81" t="s">
        <v>116</v>
      </c>
      <c r="I67" s="81" t="s">
        <v>111</v>
      </c>
      <c r="J67" s="81" t="s">
        <v>117</v>
      </c>
      <c r="K67" s="82" t="s">
        <v>139</v>
      </c>
      <c r="L67" s="136"/>
      <c r="M67" s="137"/>
      <c r="N67" s="101"/>
      <c r="O67" s="97"/>
      <c r="P67" s="97"/>
      <c r="Q67" s="97"/>
      <c r="R67" s="97"/>
      <c r="S67" s="97"/>
      <c r="T67" s="97"/>
      <c r="U67" s="97"/>
      <c r="V67" s="97"/>
      <c r="W67" s="97"/>
      <c r="X67" s="97"/>
      <c r="Y67" s="97"/>
      <c r="Z67" s="97"/>
      <c r="AA67" s="97"/>
      <c r="AB67" s="97"/>
      <c r="AC67" s="97"/>
      <c r="AD67" s="139"/>
    </row>
    <row r="68" spans="1:255" s="78" customFormat="1" ht="26.25" customHeight="1">
      <c r="A68" s="294"/>
      <c r="B68" s="79" t="s">
        <v>345</v>
      </c>
      <c r="C68" s="80">
        <v>10.6</v>
      </c>
      <c r="D68" s="80">
        <v>11.7</v>
      </c>
      <c r="E68" s="81">
        <v>1550</v>
      </c>
      <c r="F68" s="91" t="s">
        <v>346</v>
      </c>
      <c r="G68" s="81" t="s">
        <v>121</v>
      </c>
      <c r="H68" s="81" t="s">
        <v>122</v>
      </c>
      <c r="I68" s="81" t="s">
        <v>98</v>
      </c>
      <c r="J68" s="81" t="s">
        <v>123</v>
      </c>
      <c r="K68" s="82" t="s">
        <v>139</v>
      </c>
      <c r="L68" s="136"/>
      <c r="M68" s="137"/>
      <c r="N68" s="101"/>
      <c r="O68" s="97"/>
      <c r="P68" s="97"/>
      <c r="Q68" s="97"/>
      <c r="R68" s="97"/>
      <c r="S68" s="97"/>
      <c r="T68" s="97"/>
      <c r="U68" s="97"/>
      <c r="V68" s="97"/>
      <c r="W68" s="97"/>
      <c r="X68" s="97"/>
      <c r="Y68" s="97"/>
      <c r="Z68" s="97"/>
      <c r="AA68" s="97"/>
      <c r="AB68" s="97"/>
      <c r="AC68" s="97"/>
      <c r="AD68" s="139"/>
    </row>
    <row r="69" spans="1:255" s="78" customFormat="1" ht="27.2" customHeight="1">
      <c r="A69" s="294"/>
      <c r="B69" s="79" t="s">
        <v>347</v>
      </c>
      <c r="C69" s="80">
        <v>14</v>
      </c>
      <c r="D69" s="80">
        <v>15.5</v>
      </c>
      <c r="E69" s="81">
        <v>1750</v>
      </c>
      <c r="F69" s="91" t="s">
        <v>120</v>
      </c>
      <c r="G69" s="81" t="s">
        <v>121</v>
      </c>
      <c r="H69" s="81" t="s">
        <v>125</v>
      </c>
      <c r="I69" s="81" t="s">
        <v>98</v>
      </c>
      <c r="J69" s="81" t="s">
        <v>126</v>
      </c>
      <c r="K69" s="82" t="s">
        <v>127</v>
      </c>
      <c r="L69" s="136"/>
      <c r="M69" s="137"/>
      <c r="N69" s="101"/>
      <c r="O69" s="97"/>
      <c r="P69" s="97"/>
      <c r="Q69" s="97"/>
      <c r="R69" s="97"/>
      <c r="S69" s="97"/>
      <c r="T69" s="97"/>
      <c r="U69" s="97"/>
      <c r="V69" s="97"/>
      <c r="W69" s="97"/>
      <c r="X69" s="97"/>
      <c r="Y69" s="97"/>
      <c r="Z69" s="97"/>
      <c r="AA69" s="97"/>
      <c r="AB69" s="97"/>
      <c r="AC69" s="97"/>
      <c r="AD69" s="139"/>
    </row>
    <row r="70" spans="1:255" s="78" customFormat="1" ht="27.2" customHeight="1">
      <c r="A70" s="294"/>
      <c r="B70" s="79" t="s">
        <v>348</v>
      </c>
      <c r="C70" s="80">
        <v>17.600000000000001</v>
      </c>
      <c r="D70" s="80">
        <v>18.5</v>
      </c>
      <c r="E70" s="81">
        <v>2050</v>
      </c>
      <c r="F70" s="91" t="s">
        <v>120</v>
      </c>
      <c r="G70" s="81" t="s">
        <v>109</v>
      </c>
      <c r="H70" s="81" t="s">
        <v>129</v>
      </c>
      <c r="I70" s="81" t="s">
        <v>98</v>
      </c>
      <c r="J70" s="81" t="s">
        <v>130</v>
      </c>
      <c r="K70" s="82" t="s">
        <v>127</v>
      </c>
      <c r="L70" s="136"/>
      <c r="M70" s="137"/>
      <c r="N70" s="101"/>
      <c r="O70" s="97"/>
      <c r="P70" s="97"/>
      <c r="Q70" s="97"/>
      <c r="R70" s="97"/>
      <c r="S70" s="97"/>
      <c r="T70" s="97"/>
      <c r="U70" s="97"/>
      <c r="V70" s="97"/>
      <c r="W70" s="97"/>
      <c r="X70" s="97"/>
      <c r="Y70" s="97"/>
      <c r="Z70" s="97"/>
      <c r="AA70" s="97"/>
      <c r="AB70" s="97"/>
      <c r="AC70" s="97"/>
      <c r="AD70" s="139"/>
    </row>
    <row r="71" spans="1:255" s="90" customFormat="1" ht="6.75" customHeight="1">
      <c r="A71" s="309" t="s">
        <v>349</v>
      </c>
      <c r="B71" s="310"/>
      <c r="C71" s="310"/>
      <c r="D71" s="310"/>
      <c r="E71" s="310"/>
      <c r="F71" s="310"/>
      <c r="G71" s="310"/>
      <c r="H71" s="310"/>
      <c r="I71" s="310"/>
      <c r="J71" s="310"/>
      <c r="K71" s="310"/>
      <c r="L71" s="310"/>
      <c r="M71" s="311"/>
      <c r="N71" s="146"/>
      <c r="O71" s="295"/>
      <c r="P71" s="295"/>
      <c r="Q71" s="295"/>
      <c r="R71" s="295"/>
      <c r="S71" s="295"/>
      <c r="T71" s="295"/>
      <c r="U71" s="295"/>
      <c r="V71" s="295"/>
      <c r="W71" s="295"/>
      <c r="X71" s="295"/>
      <c r="Y71" s="295"/>
      <c r="Z71" s="295"/>
      <c r="AA71" s="295"/>
      <c r="AB71" s="295"/>
      <c r="AC71" s="295"/>
      <c r="AD71" s="287"/>
      <c r="AE71" s="287"/>
      <c r="AF71" s="287"/>
      <c r="AG71" s="287"/>
      <c r="AH71" s="287"/>
      <c r="AI71" s="287"/>
      <c r="AJ71" s="287"/>
      <c r="AK71" s="287"/>
      <c r="AL71" s="287"/>
      <c r="AM71" s="287"/>
      <c r="AN71" s="287"/>
      <c r="AO71" s="287"/>
      <c r="AP71" s="287"/>
      <c r="AQ71" s="287"/>
      <c r="AR71" s="287"/>
      <c r="AS71" s="287"/>
      <c r="AT71" s="287"/>
      <c r="AU71" s="287"/>
      <c r="AV71" s="287"/>
      <c r="AW71" s="287"/>
      <c r="AX71" s="287"/>
      <c r="AY71" s="287"/>
      <c r="AZ71" s="287"/>
      <c r="BA71" s="287"/>
      <c r="BB71" s="287"/>
      <c r="BC71" s="287"/>
      <c r="BD71" s="287"/>
      <c r="BE71" s="287"/>
      <c r="BF71" s="287"/>
      <c r="BG71" s="287"/>
      <c r="BH71" s="287"/>
      <c r="BI71" s="287"/>
      <c r="BJ71" s="287"/>
      <c r="BK71" s="287"/>
      <c r="BL71" s="287"/>
      <c r="BM71" s="287"/>
      <c r="BN71" s="287"/>
      <c r="BO71" s="287"/>
      <c r="BP71" s="287"/>
      <c r="BQ71" s="287"/>
      <c r="BR71" s="287"/>
      <c r="BS71" s="287"/>
      <c r="BT71" s="287"/>
      <c r="BU71" s="287"/>
      <c r="BV71" s="287"/>
      <c r="BW71" s="287"/>
      <c r="BX71" s="287"/>
      <c r="BY71" s="287"/>
      <c r="BZ71" s="287"/>
      <c r="CA71" s="287"/>
      <c r="CB71" s="287"/>
      <c r="CC71" s="287"/>
      <c r="CD71" s="287"/>
      <c r="CE71" s="287"/>
      <c r="CF71" s="287"/>
      <c r="CG71" s="287"/>
      <c r="CH71" s="287"/>
      <c r="CI71" s="287"/>
      <c r="CJ71" s="287"/>
      <c r="CK71" s="287"/>
      <c r="CL71" s="287"/>
      <c r="CM71" s="287"/>
      <c r="CN71" s="287"/>
      <c r="CO71" s="287"/>
      <c r="CP71" s="287"/>
      <c r="CQ71" s="287"/>
      <c r="CR71" s="287"/>
      <c r="CS71" s="287"/>
      <c r="CT71" s="287"/>
      <c r="CU71" s="287"/>
      <c r="CV71" s="287"/>
      <c r="CW71" s="287"/>
      <c r="CX71" s="287"/>
      <c r="CY71" s="287"/>
      <c r="CZ71" s="287"/>
      <c r="DA71" s="287"/>
      <c r="DB71" s="287"/>
      <c r="DC71" s="287"/>
      <c r="DD71" s="287"/>
      <c r="DE71" s="287"/>
      <c r="DF71" s="287"/>
      <c r="DG71" s="287"/>
      <c r="DH71" s="287"/>
      <c r="DI71" s="287"/>
      <c r="DJ71" s="287"/>
      <c r="DK71" s="287"/>
      <c r="DL71" s="287"/>
      <c r="DM71" s="287"/>
      <c r="DN71" s="287"/>
      <c r="DO71" s="287"/>
      <c r="DP71" s="287"/>
      <c r="DQ71" s="287"/>
      <c r="DR71" s="287"/>
      <c r="DS71" s="287"/>
      <c r="DT71" s="287"/>
      <c r="DU71" s="287"/>
      <c r="DV71" s="287"/>
      <c r="DW71" s="287"/>
      <c r="DX71" s="287"/>
      <c r="DY71" s="287"/>
      <c r="DZ71" s="287"/>
      <c r="EA71" s="287"/>
      <c r="EB71" s="287"/>
      <c r="EC71" s="287"/>
      <c r="ED71" s="287"/>
      <c r="EE71" s="287"/>
      <c r="EF71" s="287"/>
      <c r="EG71" s="287"/>
      <c r="EH71" s="287"/>
      <c r="EI71" s="287"/>
      <c r="EJ71" s="287"/>
      <c r="EK71" s="287"/>
      <c r="EL71" s="287"/>
      <c r="EM71" s="287"/>
      <c r="EN71" s="287"/>
      <c r="EO71" s="287"/>
      <c r="EP71" s="287"/>
      <c r="EQ71" s="287"/>
      <c r="ER71" s="287"/>
      <c r="ES71" s="287"/>
      <c r="ET71" s="287"/>
      <c r="EU71" s="287"/>
      <c r="EV71" s="287"/>
      <c r="EW71" s="287"/>
      <c r="EX71" s="287"/>
      <c r="EY71" s="287"/>
      <c r="EZ71" s="287"/>
      <c r="FA71" s="287"/>
      <c r="FB71" s="287"/>
      <c r="FC71" s="287"/>
      <c r="FD71" s="287"/>
      <c r="FE71" s="287"/>
      <c r="FF71" s="287"/>
      <c r="FG71" s="287"/>
      <c r="FH71" s="287"/>
      <c r="FI71" s="287"/>
      <c r="FJ71" s="287"/>
      <c r="FK71" s="287"/>
      <c r="FL71" s="287"/>
      <c r="FM71" s="287"/>
      <c r="FN71" s="287"/>
      <c r="FO71" s="287"/>
      <c r="FP71" s="287"/>
      <c r="FQ71" s="287"/>
      <c r="FR71" s="287"/>
      <c r="FS71" s="287"/>
      <c r="FT71" s="287"/>
      <c r="FU71" s="287"/>
      <c r="FV71" s="287"/>
      <c r="FW71" s="287"/>
      <c r="FX71" s="287"/>
      <c r="FY71" s="287"/>
      <c r="FZ71" s="287"/>
      <c r="GA71" s="287"/>
      <c r="GB71" s="287"/>
      <c r="GC71" s="287"/>
      <c r="GD71" s="287"/>
      <c r="GE71" s="287"/>
      <c r="GF71" s="287"/>
      <c r="GG71" s="287"/>
      <c r="GH71" s="287"/>
      <c r="GI71" s="287"/>
      <c r="GJ71" s="287"/>
      <c r="GK71" s="287"/>
      <c r="GL71" s="287"/>
      <c r="GM71" s="287"/>
      <c r="GN71" s="287"/>
      <c r="GO71" s="287"/>
      <c r="GP71" s="287"/>
      <c r="GQ71" s="287"/>
      <c r="GR71" s="287"/>
      <c r="GS71" s="287"/>
      <c r="GT71" s="287"/>
      <c r="GU71" s="287"/>
      <c r="GV71" s="287"/>
      <c r="GW71" s="287"/>
      <c r="GX71" s="287"/>
      <c r="GY71" s="287"/>
      <c r="GZ71" s="287"/>
      <c r="HA71" s="287"/>
      <c r="HB71" s="287"/>
      <c r="HC71" s="287"/>
      <c r="HD71" s="287"/>
      <c r="HE71" s="287"/>
      <c r="HF71" s="287"/>
      <c r="HG71" s="287"/>
      <c r="HH71" s="287"/>
      <c r="HI71" s="287"/>
      <c r="HJ71" s="287"/>
      <c r="HK71" s="287"/>
      <c r="HL71" s="287"/>
      <c r="HM71" s="287"/>
      <c r="HN71" s="287"/>
      <c r="HO71" s="287"/>
      <c r="HP71" s="287"/>
      <c r="HQ71" s="287"/>
      <c r="HR71" s="287"/>
      <c r="HS71" s="287"/>
      <c r="HT71" s="287"/>
      <c r="HU71" s="287"/>
      <c r="HV71" s="287"/>
      <c r="HW71" s="287"/>
      <c r="HX71" s="287"/>
      <c r="HY71" s="287"/>
      <c r="HZ71" s="287"/>
      <c r="IA71" s="287"/>
      <c r="IB71" s="287"/>
      <c r="IC71" s="287"/>
      <c r="ID71" s="287"/>
      <c r="IE71" s="287"/>
      <c r="IF71" s="287"/>
      <c r="IG71" s="287"/>
      <c r="IH71" s="287"/>
      <c r="II71" s="287"/>
      <c r="IJ71" s="287"/>
      <c r="IK71" s="287"/>
      <c r="IL71" s="287"/>
      <c r="IM71" s="287"/>
      <c r="IN71" s="287"/>
      <c r="IO71" s="287"/>
      <c r="IP71" s="287"/>
      <c r="IQ71" s="287"/>
      <c r="IR71" s="287"/>
      <c r="IS71" s="287"/>
      <c r="IT71" s="287"/>
      <c r="IU71" s="89"/>
    </row>
    <row r="72" spans="1:255" s="78" customFormat="1" ht="29.45" customHeight="1">
      <c r="A72" s="312"/>
      <c r="B72" s="313"/>
      <c r="C72" s="313"/>
      <c r="D72" s="313"/>
      <c r="E72" s="313"/>
      <c r="F72" s="313"/>
      <c r="G72" s="313"/>
      <c r="H72" s="313"/>
      <c r="I72" s="313"/>
      <c r="J72" s="313"/>
      <c r="K72" s="313"/>
      <c r="L72" s="313"/>
      <c r="M72" s="314"/>
      <c r="N72" s="147"/>
      <c r="O72" s="101"/>
      <c r="P72" s="97"/>
      <c r="Q72" s="97"/>
      <c r="R72" s="97"/>
      <c r="S72" s="97"/>
      <c r="T72" s="97"/>
      <c r="U72" s="97"/>
      <c r="V72" s="97"/>
      <c r="W72" s="97"/>
      <c r="X72" s="97"/>
      <c r="Y72" s="97"/>
      <c r="Z72" s="97"/>
      <c r="AA72" s="97"/>
      <c r="AB72" s="97"/>
      <c r="AC72" s="97"/>
      <c r="AD72" s="139"/>
      <c r="AE72" s="74"/>
      <c r="AF72" s="74"/>
    </row>
    <row r="73" spans="1:255" s="78" customFormat="1" ht="27.2" customHeight="1">
      <c r="A73" s="294"/>
      <c r="B73" s="138" t="s">
        <v>350</v>
      </c>
      <c r="C73" s="80" t="s">
        <v>351</v>
      </c>
      <c r="D73" s="80" t="s">
        <v>352</v>
      </c>
      <c r="E73" s="91" t="s">
        <v>353</v>
      </c>
      <c r="F73" s="91" t="s">
        <v>354</v>
      </c>
      <c r="G73" s="81" t="s">
        <v>14</v>
      </c>
      <c r="H73" s="91" t="s">
        <v>355</v>
      </c>
      <c r="I73" s="81" t="s">
        <v>15</v>
      </c>
      <c r="J73" s="81" t="s">
        <v>356</v>
      </c>
      <c r="K73" s="82" t="s">
        <v>99</v>
      </c>
      <c r="L73" s="136"/>
      <c r="M73" s="137"/>
      <c r="N73" s="101"/>
      <c r="O73" s="97"/>
      <c r="P73" s="97"/>
      <c r="Q73" s="97"/>
      <c r="R73" s="97"/>
      <c r="S73" s="97"/>
      <c r="T73" s="97"/>
      <c r="U73" s="97"/>
      <c r="V73" s="97"/>
      <c r="W73" s="97"/>
      <c r="X73" s="97"/>
      <c r="Y73" s="97"/>
      <c r="Z73" s="97"/>
      <c r="AA73" s="97"/>
      <c r="AB73" s="97"/>
      <c r="AC73" s="97"/>
      <c r="AD73" s="139"/>
    </row>
    <row r="74" spans="1:255" s="78" customFormat="1" ht="27.2" customHeight="1">
      <c r="A74" s="294"/>
      <c r="B74" s="138" t="s">
        <v>357</v>
      </c>
      <c r="C74" s="80" t="s">
        <v>358</v>
      </c>
      <c r="D74" s="80" t="s">
        <v>359</v>
      </c>
      <c r="E74" s="91" t="s">
        <v>360</v>
      </c>
      <c r="F74" s="91" t="s">
        <v>354</v>
      </c>
      <c r="G74" s="81" t="s">
        <v>14</v>
      </c>
      <c r="H74" s="91" t="s">
        <v>361</v>
      </c>
      <c r="I74" s="81" t="s">
        <v>15</v>
      </c>
      <c r="J74" s="81" t="s">
        <v>362</v>
      </c>
      <c r="K74" s="82" t="s">
        <v>99</v>
      </c>
      <c r="L74" s="136"/>
      <c r="M74" s="137"/>
      <c r="N74" s="101"/>
      <c r="O74" s="97"/>
      <c r="P74" s="97"/>
      <c r="Q74" s="97"/>
      <c r="R74" s="97"/>
      <c r="S74" s="97"/>
      <c r="T74" s="97"/>
      <c r="U74" s="97"/>
      <c r="V74" s="97"/>
      <c r="W74" s="97"/>
      <c r="X74" s="97"/>
      <c r="Y74" s="97"/>
      <c r="Z74" s="97"/>
      <c r="AA74" s="97"/>
      <c r="AB74" s="97"/>
      <c r="AC74" s="97"/>
      <c r="AD74" s="139"/>
    </row>
    <row r="75" spans="1:255" s="78" customFormat="1" ht="27.2" customHeight="1">
      <c r="A75" s="294"/>
      <c r="B75" s="138" t="s">
        <v>363</v>
      </c>
      <c r="C75" s="80" t="s">
        <v>364</v>
      </c>
      <c r="D75" s="80" t="s">
        <v>365</v>
      </c>
      <c r="E75" s="91" t="s">
        <v>366</v>
      </c>
      <c r="F75" s="91" t="s">
        <v>115</v>
      </c>
      <c r="G75" s="81" t="s">
        <v>14</v>
      </c>
      <c r="H75" s="91" t="s">
        <v>367</v>
      </c>
      <c r="I75" s="81" t="s">
        <v>15</v>
      </c>
      <c r="J75" s="81" t="s">
        <v>19</v>
      </c>
      <c r="K75" s="82" t="s">
        <v>139</v>
      </c>
      <c r="L75" s="136"/>
      <c r="M75" s="137"/>
      <c r="N75" s="101"/>
      <c r="O75" s="97"/>
      <c r="P75" s="97"/>
      <c r="Q75" s="97"/>
      <c r="R75" s="97"/>
      <c r="S75" s="97"/>
      <c r="T75" s="97"/>
      <c r="U75" s="97"/>
      <c r="V75" s="97"/>
      <c r="W75" s="97"/>
      <c r="X75" s="97"/>
      <c r="Y75" s="97"/>
      <c r="Z75" s="97"/>
      <c r="AA75" s="97"/>
      <c r="AB75" s="97"/>
      <c r="AC75" s="97"/>
      <c r="AD75" s="139"/>
    </row>
    <row r="76" spans="1:255" s="78" customFormat="1" ht="27.2" customHeight="1">
      <c r="A76" s="294"/>
      <c r="B76" s="138" t="s">
        <v>368</v>
      </c>
      <c r="C76" s="80" t="s">
        <v>369</v>
      </c>
      <c r="D76" s="80" t="s">
        <v>370</v>
      </c>
      <c r="E76" s="91" t="s">
        <v>371</v>
      </c>
      <c r="F76" s="91" t="s">
        <v>120</v>
      </c>
      <c r="G76" s="81" t="s">
        <v>14</v>
      </c>
      <c r="H76" s="91" t="s">
        <v>372</v>
      </c>
      <c r="I76" s="81" t="s">
        <v>15</v>
      </c>
      <c r="J76" s="81" t="s">
        <v>373</v>
      </c>
      <c r="K76" s="82" t="s">
        <v>139</v>
      </c>
      <c r="L76" s="136"/>
      <c r="M76" s="137"/>
      <c r="N76" s="101"/>
      <c r="O76" s="97"/>
      <c r="P76" s="97"/>
      <c r="Q76" s="97"/>
      <c r="R76" s="97"/>
      <c r="S76" s="97"/>
      <c r="T76" s="97"/>
      <c r="U76" s="97"/>
      <c r="V76" s="97"/>
      <c r="W76" s="97"/>
      <c r="X76" s="97"/>
      <c r="Y76" s="97"/>
      <c r="Z76" s="97"/>
      <c r="AA76" s="97"/>
      <c r="AB76" s="97"/>
      <c r="AC76" s="97"/>
      <c r="AD76" s="139"/>
    </row>
    <row r="77" spans="1:255" s="78" customFormat="1" ht="27.2" customHeight="1">
      <c r="A77" s="294"/>
      <c r="B77" s="138" t="s">
        <v>374</v>
      </c>
      <c r="C77" s="80" t="s">
        <v>375</v>
      </c>
      <c r="D77" s="80" t="s">
        <v>376</v>
      </c>
      <c r="E77" s="91" t="s">
        <v>377</v>
      </c>
      <c r="F77" s="91" t="s">
        <v>120</v>
      </c>
      <c r="G77" s="81" t="s">
        <v>14</v>
      </c>
      <c r="H77" s="91" t="s">
        <v>378</v>
      </c>
      <c r="I77" s="81" t="s">
        <v>15</v>
      </c>
      <c r="J77" s="81" t="s">
        <v>373</v>
      </c>
      <c r="K77" s="82" t="s">
        <v>127</v>
      </c>
      <c r="L77" s="136"/>
      <c r="M77" s="137"/>
      <c r="N77" s="101"/>
      <c r="O77" s="97"/>
      <c r="P77" s="97"/>
      <c r="Q77" s="97"/>
      <c r="R77" s="97"/>
      <c r="S77" s="97"/>
      <c r="T77" s="97"/>
      <c r="U77" s="97"/>
      <c r="V77" s="97"/>
      <c r="W77" s="97"/>
      <c r="X77" s="97"/>
      <c r="Y77" s="97"/>
      <c r="Z77" s="97"/>
      <c r="AA77" s="97"/>
      <c r="AB77" s="97"/>
      <c r="AC77" s="97"/>
      <c r="AD77" s="139"/>
    </row>
    <row r="78" spans="1:255" s="78" customFormat="1" ht="27.2" customHeight="1">
      <c r="A78" s="294"/>
      <c r="B78" s="138" t="s">
        <v>379</v>
      </c>
      <c r="C78" s="80" t="s">
        <v>380</v>
      </c>
      <c r="D78" s="80" t="s">
        <v>381</v>
      </c>
      <c r="E78" s="91" t="s">
        <v>377</v>
      </c>
      <c r="F78" s="91" t="s">
        <v>120</v>
      </c>
      <c r="G78" s="81" t="s">
        <v>14</v>
      </c>
      <c r="H78" s="91" t="s">
        <v>382</v>
      </c>
      <c r="I78" s="81" t="s">
        <v>15</v>
      </c>
      <c r="J78" s="81" t="s">
        <v>332</v>
      </c>
      <c r="K78" s="82" t="s">
        <v>127</v>
      </c>
      <c r="L78" s="136"/>
      <c r="M78" s="137"/>
      <c r="N78" s="101"/>
      <c r="O78" s="97"/>
      <c r="P78" s="97"/>
      <c r="Q78" s="97"/>
      <c r="R78" s="97"/>
      <c r="S78" s="97"/>
      <c r="T78" s="97"/>
      <c r="U78" s="97"/>
      <c r="V78" s="97"/>
      <c r="W78" s="97"/>
      <c r="X78" s="97"/>
      <c r="Y78" s="97"/>
      <c r="Z78" s="97"/>
      <c r="AA78" s="97"/>
      <c r="AB78" s="97"/>
      <c r="AC78" s="97"/>
      <c r="AD78" s="139"/>
    </row>
    <row r="79" spans="1:255" s="90" customFormat="1" ht="6.75" customHeight="1">
      <c r="A79" s="302"/>
      <c r="B79" s="303"/>
      <c r="C79" s="303"/>
      <c r="D79" s="303"/>
      <c r="E79" s="303"/>
      <c r="F79" s="303"/>
      <c r="G79" s="303"/>
      <c r="H79" s="303"/>
      <c r="I79" s="303"/>
      <c r="J79" s="303"/>
      <c r="K79" s="303"/>
      <c r="L79" s="303"/>
      <c r="M79" s="304"/>
      <c r="N79" s="149" t="e">
        <f>#REF!</f>
        <v>#REF!</v>
      </c>
      <c r="O79" s="295"/>
      <c r="P79" s="295"/>
      <c r="Q79" s="295"/>
      <c r="R79" s="295"/>
      <c r="S79" s="295"/>
      <c r="T79" s="295"/>
      <c r="U79" s="295"/>
      <c r="V79" s="295"/>
      <c r="W79" s="295"/>
      <c r="X79" s="295"/>
      <c r="Y79" s="295"/>
      <c r="Z79" s="295"/>
      <c r="AA79" s="295"/>
      <c r="AB79" s="295"/>
      <c r="AC79" s="295"/>
      <c r="AD79" s="287"/>
      <c r="AE79" s="287"/>
      <c r="AF79" s="287"/>
      <c r="AG79" s="287"/>
      <c r="AH79" s="287"/>
      <c r="AI79" s="287"/>
      <c r="AJ79" s="287"/>
      <c r="AK79" s="287"/>
      <c r="AL79" s="287"/>
      <c r="AM79" s="287"/>
      <c r="AN79" s="287"/>
      <c r="AO79" s="287"/>
      <c r="AP79" s="287"/>
      <c r="AQ79" s="287"/>
      <c r="AR79" s="287"/>
      <c r="AS79" s="287"/>
      <c r="AT79" s="287"/>
      <c r="AU79" s="287"/>
      <c r="AV79" s="287"/>
      <c r="AW79" s="287"/>
      <c r="AX79" s="287"/>
      <c r="AY79" s="287"/>
      <c r="AZ79" s="287"/>
      <c r="BA79" s="287"/>
      <c r="BB79" s="287"/>
      <c r="BC79" s="287"/>
      <c r="BD79" s="287"/>
      <c r="BE79" s="287"/>
      <c r="BF79" s="287"/>
      <c r="BG79" s="287"/>
      <c r="BH79" s="287"/>
      <c r="BI79" s="287"/>
      <c r="BJ79" s="287"/>
      <c r="BK79" s="287"/>
      <c r="BL79" s="287"/>
      <c r="BM79" s="287"/>
      <c r="BN79" s="287"/>
      <c r="BO79" s="287"/>
      <c r="BP79" s="287"/>
      <c r="BQ79" s="287"/>
      <c r="BR79" s="287"/>
      <c r="BS79" s="287"/>
      <c r="BT79" s="287"/>
      <c r="BU79" s="287"/>
      <c r="BV79" s="287"/>
      <c r="BW79" s="287"/>
      <c r="BX79" s="287"/>
      <c r="BY79" s="287"/>
      <c r="BZ79" s="287"/>
      <c r="CA79" s="287"/>
      <c r="CB79" s="287"/>
      <c r="CC79" s="287"/>
      <c r="CD79" s="287"/>
      <c r="CE79" s="287"/>
      <c r="CF79" s="287"/>
      <c r="CG79" s="287"/>
      <c r="CH79" s="287"/>
      <c r="CI79" s="287"/>
      <c r="CJ79" s="287"/>
      <c r="CK79" s="287"/>
      <c r="CL79" s="287"/>
      <c r="CM79" s="287"/>
      <c r="CN79" s="287"/>
      <c r="CO79" s="287"/>
      <c r="CP79" s="287"/>
      <c r="CQ79" s="287"/>
      <c r="CR79" s="287"/>
      <c r="CS79" s="287"/>
      <c r="CT79" s="287"/>
      <c r="CU79" s="287"/>
      <c r="CV79" s="287"/>
      <c r="CW79" s="287"/>
      <c r="CX79" s="287"/>
      <c r="CY79" s="287"/>
      <c r="CZ79" s="287"/>
      <c r="DA79" s="287"/>
      <c r="DB79" s="287"/>
      <c r="DC79" s="287"/>
      <c r="DD79" s="287"/>
      <c r="DE79" s="287"/>
      <c r="DF79" s="287"/>
      <c r="DG79" s="287"/>
      <c r="DH79" s="287"/>
      <c r="DI79" s="287"/>
      <c r="DJ79" s="287"/>
      <c r="DK79" s="287"/>
      <c r="DL79" s="287"/>
      <c r="DM79" s="287"/>
      <c r="DN79" s="287"/>
      <c r="DO79" s="287"/>
      <c r="DP79" s="287"/>
      <c r="DQ79" s="287"/>
      <c r="DR79" s="287"/>
      <c r="DS79" s="287"/>
      <c r="DT79" s="287"/>
      <c r="DU79" s="287"/>
      <c r="DV79" s="287"/>
      <c r="DW79" s="287"/>
      <c r="DX79" s="287"/>
      <c r="DY79" s="287"/>
      <c r="DZ79" s="287"/>
      <c r="EA79" s="287"/>
      <c r="EB79" s="287"/>
      <c r="EC79" s="287"/>
      <c r="ED79" s="287"/>
      <c r="EE79" s="287"/>
      <c r="EF79" s="287"/>
      <c r="EG79" s="287"/>
      <c r="EH79" s="287"/>
      <c r="EI79" s="287"/>
      <c r="EJ79" s="287"/>
      <c r="EK79" s="287"/>
      <c r="EL79" s="287"/>
      <c r="EM79" s="287"/>
      <c r="EN79" s="287"/>
      <c r="EO79" s="287"/>
      <c r="EP79" s="287"/>
      <c r="EQ79" s="287"/>
      <c r="ER79" s="287"/>
      <c r="ES79" s="287"/>
      <c r="ET79" s="287"/>
      <c r="EU79" s="287"/>
      <c r="EV79" s="287"/>
      <c r="EW79" s="287"/>
      <c r="EX79" s="287"/>
      <c r="EY79" s="287"/>
      <c r="EZ79" s="287"/>
      <c r="FA79" s="287"/>
      <c r="FB79" s="287"/>
      <c r="FC79" s="287"/>
      <c r="FD79" s="287"/>
      <c r="FE79" s="287"/>
      <c r="FF79" s="287"/>
      <c r="FG79" s="287"/>
      <c r="FH79" s="287"/>
      <c r="FI79" s="287"/>
      <c r="FJ79" s="287"/>
      <c r="FK79" s="287"/>
      <c r="FL79" s="287"/>
      <c r="FM79" s="287"/>
      <c r="FN79" s="287"/>
      <c r="FO79" s="287"/>
      <c r="FP79" s="287"/>
      <c r="FQ79" s="287"/>
      <c r="FR79" s="287"/>
      <c r="FS79" s="287"/>
      <c r="FT79" s="287"/>
      <c r="FU79" s="287"/>
      <c r="FV79" s="287"/>
      <c r="FW79" s="287"/>
      <c r="FX79" s="287"/>
      <c r="FY79" s="287"/>
      <c r="FZ79" s="287"/>
      <c r="GA79" s="287"/>
      <c r="GB79" s="287"/>
      <c r="GC79" s="287"/>
      <c r="GD79" s="287"/>
      <c r="GE79" s="287"/>
      <c r="GF79" s="287"/>
      <c r="GG79" s="287"/>
      <c r="GH79" s="287"/>
      <c r="GI79" s="287"/>
      <c r="GJ79" s="287"/>
      <c r="GK79" s="287"/>
      <c r="GL79" s="287"/>
      <c r="GM79" s="287"/>
      <c r="GN79" s="287"/>
      <c r="GO79" s="287"/>
      <c r="GP79" s="287"/>
      <c r="GQ79" s="287"/>
      <c r="GR79" s="287"/>
      <c r="GS79" s="287"/>
      <c r="GT79" s="287"/>
      <c r="GU79" s="287"/>
      <c r="GV79" s="287"/>
      <c r="GW79" s="287"/>
      <c r="GX79" s="287"/>
      <c r="GY79" s="287"/>
      <c r="GZ79" s="287"/>
      <c r="HA79" s="287"/>
      <c r="HB79" s="287"/>
      <c r="HC79" s="287"/>
      <c r="HD79" s="287"/>
      <c r="HE79" s="287"/>
      <c r="HF79" s="287"/>
      <c r="HG79" s="287"/>
      <c r="HH79" s="287"/>
      <c r="HI79" s="287"/>
      <c r="HJ79" s="287"/>
      <c r="HK79" s="287"/>
      <c r="HL79" s="287"/>
      <c r="HM79" s="287"/>
      <c r="HN79" s="287"/>
      <c r="HO79" s="287"/>
      <c r="HP79" s="287"/>
      <c r="HQ79" s="287"/>
      <c r="HR79" s="287"/>
      <c r="HS79" s="287"/>
      <c r="HT79" s="287"/>
      <c r="HU79" s="287"/>
      <c r="HV79" s="287"/>
      <c r="HW79" s="287"/>
      <c r="HX79" s="287"/>
      <c r="HY79" s="287"/>
      <c r="HZ79" s="287"/>
      <c r="IA79" s="287"/>
      <c r="IB79" s="287"/>
      <c r="IC79" s="287"/>
      <c r="ID79" s="287"/>
      <c r="IE79" s="287"/>
      <c r="IF79" s="287"/>
      <c r="IG79" s="287"/>
      <c r="IH79" s="287"/>
      <c r="II79" s="287"/>
      <c r="IJ79" s="287"/>
      <c r="IK79" s="287"/>
      <c r="IL79" s="287"/>
      <c r="IM79" s="287"/>
      <c r="IN79" s="287"/>
      <c r="IO79" s="287"/>
      <c r="IP79" s="287"/>
      <c r="IQ79" s="287"/>
      <c r="IR79" s="287"/>
      <c r="IS79" s="287"/>
      <c r="IT79" s="287"/>
      <c r="IU79" s="89"/>
    </row>
    <row r="80" spans="1:255" s="78" customFormat="1" ht="28.5" customHeight="1">
      <c r="A80" s="296" t="s">
        <v>383</v>
      </c>
      <c r="B80" s="297"/>
      <c r="C80" s="297"/>
      <c r="D80" s="297"/>
      <c r="E80" s="297"/>
      <c r="F80" s="297"/>
      <c r="G80" s="297"/>
      <c r="H80" s="297"/>
      <c r="I80" s="297"/>
      <c r="J80" s="297"/>
      <c r="K80" s="297"/>
      <c r="L80" s="297"/>
      <c r="M80" s="298"/>
      <c r="N80" s="147"/>
      <c r="O80" s="101"/>
      <c r="P80" s="97"/>
      <c r="Q80" s="97"/>
      <c r="R80" s="97"/>
      <c r="S80" s="97"/>
      <c r="T80" s="97"/>
      <c r="U80" s="97"/>
      <c r="V80" s="97"/>
      <c r="W80" s="97"/>
      <c r="X80" s="97"/>
      <c r="Y80" s="97"/>
      <c r="Z80" s="97"/>
      <c r="AA80" s="97"/>
      <c r="AB80" s="97"/>
      <c r="AC80" s="97"/>
      <c r="AD80" s="139"/>
      <c r="AE80" s="74"/>
      <c r="AF80" s="74"/>
    </row>
    <row r="81" spans="1:255" s="78" customFormat="1" ht="25.7" customHeight="1">
      <c r="A81" s="305"/>
      <c r="B81" s="138" t="s">
        <v>384</v>
      </c>
      <c r="C81" s="92">
        <v>5</v>
      </c>
      <c r="D81" s="93">
        <v>5.2</v>
      </c>
      <c r="E81" s="82">
        <v>700</v>
      </c>
      <c r="F81" s="93" t="s">
        <v>385</v>
      </c>
      <c r="G81" s="81" t="s">
        <v>75</v>
      </c>
      <c r="H81" s="82" t="s">
        <v>386</v>
      </c>
      <c r="I81" s="105" t="s">
        <v>100</v>
      </c>
      <c r="J81" s="81" t="s">
        <v>387</v>
      </c>
      <c r="K81" s="82" t="s">
        <v>99</v>
      </c>
      <c r="L81" s="136"/>
      <c r="M81" s="137"/>
      <c r="N81" s="101"/>
      <c r="O81" s="97"/>
      <c r="P81" s="97"/>
      <c r="Q81" s="97"/>
      <c r="R81" s="97"/>
      <c r="S81" s="97"/>
      <c r="T81" s="97"/>
      <c r="U81" s="97"/>
      <c r="V81" s="97"/>
      <c r="W81" s="97"/>
      <c r="X81" s="97"/>
      <c r="Y81" s="97"/>
      <c r="Z81" s="97"/>
      <c r="AA81" s="97"/>
      <c r="AB81" s="97"/>
      <c r="AC81" s="97"/>
      <c r="AD81" s="139"/>
      <c r="AE81" s="74"/>
    </row>
    <row r="82" spans="1:255" s="78" customFormat="1" ht="25.7" customHeight="1">
      <c r="A82" s="305"/>
      <c r="B82" s="138" t="s">
        <v>388</v>
      </c>
      <c r="C82" s="92">
        <v>7.3</v>
      </c>
      <c r="D82" s="92">
        <v>7.7</v>
      </c>
      <c r="E82" s="82">
        <v>1400</v>
      </c>
      <c r="F82" s="93" t="s">
        <v>389</v>
      </c>
      <c r="G82" s="81" t="s">
        <v>75</v>
      </c>
      <c r="H82" s="82" t="s">
        <v>390</v>
      </c>
      <c r="I82" s="105" t="s">
        <v>100</v>
      </c>
      <c r="J82" s="81" t="s">
        <v>391</v>
      </c>
      <c r="K82" s="82" t="s">
        <v>139</v>
      </c>
      <c r="L82" s="136"/>
      <c r="M82" s="137"/>
      <c r="N82" s="101"/>
      <c r="O82" s="97"/>
      <c r="P82" s="97"/>
      <c r="Q82" s="97"/>
      <c r="R82" s="97"/>
      <c r="S82" s="97"/>
      <c r="T82" s="97"/>
      <c r="U82" s="97"/>
      <c r="V82" s="97"/>
      <c r="W82" s="97"/>
      <c r="X82" s="97"/>
      <c r="Y82" s="97"/>
      <c r="Z82" s="97"/>
      <c r="AA82" s="97"/>
      <c r="AB82" s="97"/>
      <c r="AC82" s="97"/>
      <c r="AD82" s="139"/>
      <c r="AE82" s="74"/>
    </row>
    <row r="83" spans="1:255" s="78" customFormat="1" ht="25.7" customHeight="1">
      <c r="A83" s="305"/>
      <c r="B83" s="138" t="s">
        <v>392</v>
      </c>
      <c r="C83" s="94">
        <v>10.1</v>
      </c>
      <c r="D83" s="94">
        <v>12</v>
      </c>
      <c r="E83" s="82">
        <v>1700</v>
      </c>
      <c r="F83" s="93" t="s">
        <v>389</v>
      </c>
      <c r="G83" s="81" t="s">
        <v>75</v>
      </c>
      <c r="H83" s="94" t="s">
        <v>393</v>
      </c>
      <c r="I83" s="105" t="s">
        <v>100</v>
      </c>
      <c r="J83" s="81" t="s">
        <v>394</v>
      </c>
      <c r="K83" s="82" t="s">
        <v>139</v>
      </c>
      <c r="L83" s="136"/>
      <c r="M83" s="137"/>
      <c r="N83" s="101"/>
      <c r="O83" s="97"/>
      <c r="P83" s="97"/>
      <c r="Q83" s="97"/>
      <c r="R83" s="97"/>
      <c r="S83" s="97"/>
      <c r="T83" s="97"/>
      <c r="U83" s="97"/>
      <c r="V83" s="97"/>
      <c r="W83" s="97"/>
      <c r="X83" s="97"/>
      <c r="Y83" s="97"/>
      <c r="Z83" s="97"/>
      <c r="AA83" s="97"/>
      <c r="AB83" s="97"/>
      <c r="AC83" s="97"/>
      <c r="AD83" s="139"/>
      <c r="AE83" s="74"/>
    </row>
    <row r="84" spans="1:255" s="78" customFormat="1" ht="25.7" customHeight="1">
      <c r="A84" s="305"/>
      <c r="B84" s="138" t="s">
        <v>395</v>
      </c>
      <c r="C84" s="94">
        <v>14.1</v>
      </c>
      <c r="D84" s="94">
        <v>16.5</v>
      </c>
      <c r="E84" s="82">
        <v>2200</v>
      </c>
      <c r="F84" s="93" t="s">
        <v>396</v>
      </c>
      <c r="G84" s="81" t="s">
        <v>109</v>
      </c>
      <c r="H84" s="82" t="s">
        <v>397</v>
      </c>
      <c r="I84" s="105" t="s">
        <v>100</v>
      </c>
      <c r="J84" s="81" t="s">
        <v>398</v>
      </c>
      <c r="K84" s="82" t="s">
        <v>139</v>
      </c>
      <c r="L84" s="136"/>
      <c r="M84" s="137"/>
      <c r="N84" s="101"/>
      <c r="O84" s="97"/>
      <c r="P84" s="97"/>
      <c r="Q84" s="97"/>
      <c r="R84" s="97"/>
      <c r="S84" s="97"/>
      <c r="T84" s="97"/>
      <c r="U84" s="97"/>
      <c r="V84" s="97"/>
      <c r="W84" s="97"/>
      <c r="X84" s="97"/>
      <c r="Y84" s="97"/>
      <c r="Z84" s="97"/>
      <c r="AA84" s="97"/>
      <c r="AB84" s="97"/>
      <c r="AC84" s="97"/>
      <c r="AD84" s="139"/>
      <c r="AE84" s="74"/>
    </row>
    <row r="85" spans="1:255" s="78" customFormat="1" ht="25.7" customHeight="1">
      <c r="A85" s="305"/>
      <c r="B85" s="138" t="s">
        <v>399</v>
      </c>
      <c r="C85" s="94">
        <v>15.8</v>
      </c>
      <c r="D85" s="94">
        <v>19.100000000000001</v>
      </c>
      <c r="E85" s="82">
        <v>2500</v>
      </c>
      <c r="F85" s="93" t="s">
        <v>396</v>
      </c>
      <c r="G85" s="81" t="s">
        <v>142</v>
      </c>
      <c r="H85" s="82" t="s">
        <v>400</v>
      </c>
      <c r="I85" s="105" t="s">
        <v>100</v>
      </c>
      <c r="J85" s="81" t="s">
        <v>401</v>
      </c>
      <c r="K85" s="82" t="s">
        <v>139</v>
      </c>
      <c r="L85" s="136"/>
      <c r="M85" s="137"/>
      <c r="N85" s="101"/>
      <c r="O85" s="97"/>
      <c r="P85" s="97"/>
      <c r="Q85" s="97"/>
      <c r="R85" s="97"/>
      <c r="S85" s="97"/>
      <c r="T85" s="97"/>
      <c r="U85" s="97"/>
      <c r="V85" s="97"/>
      <c r="W85" s="97"/>
      <c r="X85" s="97"/>
      <c r="Y85" s="97"/>
      <c r="Z85" s="97"/>
      <c r="AA85" s="97"/>
      <c r="AB85" s="97"/>
      <c r="AC85" s="97"/>
      <c r="AD85" s="139"/>
      <c r="AE85" s="74"/>
    </row>
    <row r="86" spans="1:255" s="78" customFormat="1" ht="25.7" customHeight="1">
      <c r="A86" s="296" t="s">
        <v>402</v>
      </c>
      <c r="B86" s="297"/>
      <c r="C86" s="297"/>
      <c r="D86" s="297"/>
      <c r="E86" s="297"/>
      <c r="F86" s="297"/>
      <c r="G86" s="297"/>
      <c r="H86" s="297"/>
      <c r="I86" s="297"/>
      <c r="J86" s="297"/>
      <c r="K86" s="297"/>
      <c r="L86" s="297"/>
      <c r="M86" s="298"/>
      <c r="N86" s="147"/>
      <c r="O86" s="101"/>
      <c r="P86" s="97"/>
      <c r="Q86" s="97"/>
      <c r="R86" s="97"/>
      <c r="S86" s="97"/>
      <c r="T86" s="97"/>
      <c r="U86" s="97"/>
      <c r="V86" s="97"/>
      <c r="W86" s="97"/>
      <c r="X86" s="97"/>
      <c r="Y86" s="97"/>
      <c r="Z86" s="97"/>
      <c r="AA86" s="97"/>
      <c r="AB86" s="97"/>
      <c r="AC86" s="97"/>
      <c r="AD86" s="139"/>
      <c r="AE86" s="74"/>
      <c r="AF86" s="74"/>
    </row>
    <row r="87" spans="1:255" s="78" customFormat="1" ht="25.7" customHeight="1">
      <c r="A87" s="299" t="s">
        <v>403</v>
      </c>
      <c r="B87" s="300"/>
      <c r="C87" s="300"/>
      <c r="D87" s="300"/>
      <c r="E87" s="300"/>
      <c r="F87" s="300"/>
      <c r="G87" s="300"/>
      <c r="H87" s="300"/>
      <c r="I87" s="300"/>
      <c r="J87" s="300"/>
      <c r="K87" s="300"/>
      <c r="L87" s="300"/>
      <c r="M87" s="301"/>
      <c r="N87" s="150"/>
      <c r="O87" s="101"/>
      <c r="P87" s="97"/>
      <c r="Q87" s="97"/>
      <c r="R87" s="97"/>
      <c r="S87" s="97"/>
      <c r="T87" s="97"/>
      <c r="U87" s="97"/>
      <c r="V87" s="97"/>
      <c r="W87" s="97"/>
      <c r="X87" s="97"/>
      <c r="Y87" s="97"/>
      <c r="Z87" s="97"/>
      <c r="AA87" s="97"/>
      <c r="AB87" s="97"/>
      <c r="AC87" s="97"/>
      <c r="AD87" s="139"/>
      <c r="AE87" s="74"/>
      <c r="AF87" s="74"/>
    </row>
    <row r="88" spans="1:255" s="78" customFormat="1" ht="22.5" customHeight="1">
      <c r="A88" s="294"/>
      <c r="B88" s="79" t="s">
        <v>404</v>
      </c>
      <c r="C88" s="80" t="s">
        <v>405</v>
      </c>
      <c r="D88" s="80" t="s">
        <v>406</v>
      </c>
      <c r="E88" s="82">
        <v>1000</v>
      </c>
      <c r="F88" s="82" t="s">
        <v>133</v>
      </c>
      <c r="G88" s="81" t="s">
        <v>109</v>
      </c>
      <c r="H88" s="82" t="s">
        <v>134</v>
      </c>
      <c r="I88" s="81" t="s">
        <v>111</v>
      </c>
      <c r="J88" s="81" t="s">
        <v>134</v>
      </c>
      <c r="K88" s="82" t="s">
        <v>99</v>
      </c>
      <c r="L88" s="136"/>
      <c r="M88" s="137"/>
      <c r="N88" s="101"/>
      <c r="O88" s="97"/>
      <c r="P88" s="97"/>
      <c r="Q88" s="97"/>
      <c r="R88" s="97"/>
      <c r="S88" s="97"/>
      <c r="T88" s="97"/>
      <c r="U88" s="97"/>
      <c r="V88" s="97"/>
      <c r="W88" s="97"/>
      <c r="X88" s="97"/>
      <c r="Y88" s="97"/>
      <c r="Z88" s="97"/>
      <c r="AA88" s="97"/>
      <c r="AB88" s="97"/>
      <c r="AC88" s="97"/>
      <c r="AD88" s="139"/>
    </row>
    <row r="89" spans="1:255" s="78" customFormat="1" ht="22.5" customHeight="1">
      <c r="A89" s="294"/>
      <c r="B89" s="79" t="s">
        <v>407</v>
      </c>
      <c r="C89" s="80" t="s">
        <v>405</v>
      </c>
      <c r="D89" s="80" t="s">
        <v>408</v>
      </c>
      <c r="E89" s="82">
        <v>1200</v>
      </c>
      <c r="F89" s="82" t="s">
        <v>133</v>
      </c>
      <c r="G89" s="81" t="s">
        <v>75</v>
      </c>
      <c r="H89" s="82" t="s">
        <v>137</v>
      </c>
      <c r="I89" s="81" t="s">
        <v>111</v>
      </c>
      <c r="J89" s="81" t="s">
        <v>137</v>
      </c>
      <c r="K89" s="82" t="s">
        <v>139</v>
      </c>
      <c r="L89" s="136"/>
      <c r="M89" s="137"/>
      <c r="N89" s="101"/>
      <c r="O89" s="97"/>
      <c r="P89" s="97"/>
      <c r="Q89" s="97"/>
      <c r="R89" s="97"/>
      <c r="S89" s="97"/>
      <c r="T89" s="97"/>
      <c r="U89" s="97"/>
      <c r="V89" s="97"/>
      <c r="W89" s="97"/>
      <c r="X89" s="97"/>
      <c r="Y89" s="97"/>
      <c r="Z89" s="97"/>
      <c r="AA89" s="97"/>
      <c r="AB89" s="97"/>
      <c r="AC89" s="97"/>
      <c r="AD89" s="139"/>
    </row>
    <row r="90" spans="1:255" s="78" customFormat="1" ht="22.5" customHeight="1">
      <c r="A90" s="294"/>
      <c r="B90" s="79" t="s">
        <v>409</v>
      </c>
      <c r="C90" s="80" t="s">
        <v>405</v>
      </c>
      <c r="D90" s="80" t="s">
        <v>410</v>
      </c>
      <c r="E90" s="82">
        <v>1400</v>
      </c>
      <c r="F90" s="82" t="s">
        <v>141</v>
      </c>
      <c r="G90" s="81" t="s">
        <v>142</v>
      </c>
      <c r="H90" s="82" t="s">
        <v>122</v>
      </c>
      <c r="I90" s="81" t="s">
        <v>98</v>
      </c>
      <c r="J90" s="81" t="s">
        <v>122</v>
      </c>
      <c r="K90" s="82" t="s">
        <v>139</v>
      </c>
      <c r="L90" s="136"/>
      <c r="M90" s="137"/>
      <c r="N90" s="101"/>
      <c r="O90" s="97"/>
      <c r="P90" s="97"/>
      <c r="Q90" s="97"/>
      <c r="R90" s="97"/>
      <c r="S90" s="97"/>
      <c r="T90" s="97"/>
      <c r="U90" s="97"/>
      <c r="V90" s="97"/>
      <c r="W90" s="97"/>
      <c r="X90" s="97"/>
      <c r="Y90" s="97"/>
      <c r="Z90" s="97"/>
      <c r="AA90" s="97"/>
      <c r="AB90" s="97"/>
      <c r="AC90" s="97"/>
      <c r="AD90" s="139"/>
    </row>
    <row r="91" spans="1:255" s="78" customFormat="1" ht="22.5" customHeight="1">
      <c r="A91" s="294"/>
      <c r="B91" s="79" t="s">
        <v>411</v>
      </c>
      <c r="C91" s="80" t="s">
        <v>405</v>
      </c>
      <c r="D91" s="80" t="s">
        <v>412</v>
      </c>
      <c r="E91" s="82">
        <v>1800</v>
      </c>
      <c r="F91" s="82" t="s">
        <v>144</v>
      </c>
      <c r="G91" s="81" t="s">
        <v>142</v>
      </c>
      <c r="H91" s="82" t="s">
        <v>125</v>
      </c>
      <c r="I91" s="81" t="s">
        <v>98</v>
      </c>
      <c r="J91" s="81" t="s">
        <v>125</v>
      </c>
      <c r="K91" s="82" t="s">
        <v>127</v>
      </c>
      <c r="L91" s="136"/>
      <c r="M91" s="137"/>
      <c r="N91" s="101"/>
      <c r="O91" s="97"/>
      <c r="P91" s="97"/>
      <c r="Q91" s="97"/>
      <c r="R91" s="97"/>
      <c r="S91" s="97"/>
      <c r="T91" s="97"/>
      <c r="U91" s="97"/>
      <c r="V91" s="97"/>
      <c r="W91" s="97"/>
      <c r="X91" s="97"/>
      <c r="Y91" s="97"/>
      <c r="Z91" s="97"/>
      <c r="AA91" s="97"/>
      <c r="AB91" s="97"/>
      <c r="AC91" s="97"/>
      <c r="AD91" s="139"/>
    </row>
    <row r="92" spans="1:255" s="78" customFormat="1" ht="22.5" customHeight="1">
      <c r="A92" s="294"/>
      <c r="B92" s="79" t="s">
        <v>413</v>
      </c>
      <c r="C92" s="80" t="s">
        <v>405</v>
      </c>
      <c r="D92" s="80" t="s">
        <v>414</v>
      </c>
      <c r="E92" s="82">
        <v>2000</v>
      </c>
      <c r="F92" s="82" t="s">
        <v>144</v>
      </c>
      <c r="G92" s="81" t="s">
        <v>109</v>
      </c>
      <c r="H92" s="82" t="s">
        <v>146</v>
      </c>
      <c r="I92" s="81" t="s">
        <v>98</v>
      </c>
      <c r="J92" s="81" t="s">
        <v>146</v>
      </c>
      <c r="K92" s="82" t="s">
        <v>127</v>
      </c>
      <c r="L92" s="136"/>
      <c r="M92" s="137"/>
      <c r="N92" s="101"/>
      <c r="O92" s="97"/>
      <c r="P92" s="97"/>
      <c r="Q92" s="97"/>
      <c r="R92" s="97"/>
      <c r="S92" s="97"/>
      <c r="T92" s="97"/>
      <c r="U92" s="97"/>
      <c r="V92" s="97"/>
      <c r="W92" s="97"/>
      <c r="X92" s="97"/>
      <c r="Y92" s="97"/>
      <c r="Z92" s="97"/>
      <c r="AA92" s="97"/>
      <c r="AB92" s="97"/>
      <c r="AC92" s="97"/>
      <c r="AD92" s="139"/>
    </row>
    <row r="93" spans="1:255" s="78" customFormat="1" ht="32.25" customHeight="1">
      <c r="A93" s="294"/>
      <c r="B93" s="306" t="s">
        <v>415</v>
      </c>
      <c r="C93" s="307"/>
      <c r="D93" s="307"/>
      <c r="E93" s="307"/>
      <c r="F93" s="307"/>
      <c r="G93" s="307"/>
      <c r="H93" s="307"/>
      <c r="I93" s="307"/>
      <c r="J93" s="307"/>
      <c r="K93" s="307"/>
      <c r="L93" s="307"/>
      <c r="M93" s="308"/>
      <c r="N93" s="152"/>
      <c r="O93" s="101"/>
      <c r="P93" s="101"/>
      <c r="Q93" s="101"/>
      <c r="R93" s="101"/>
      <c r="S93" s="101"/>
      <c r="T93" s="101"/>
      <c r="U93" s="97"/>
      <c r="V93" s="97"/>
      <c r="W93" s="97"/>
      <c r="X93" s="97"/>
      <c r="Y93" s="97"/>
      <c r="Z93" s="97"/>
      <c r="AA93" s="97"/>
      <c r="AB93" s="97"/>
      <c r="AC93" s="97"/>
      <c r="AD93" s="139"/>
      <c r="AE93" s="74"/>
    </row>
    <row r="94" spans="1:255" s="78" customFormat="1" ht="27.2" customHeight="1">
      <c r="A94" s="294"/>
      <c r="B94" s="138" t="s">
        <v>416</v>
      </c>
      <c r="C94" s="80" t="s">
        <v>417</v>
      </c>
      <c r="D94" s="80" t="s">
        <v>376</v>
      </c>
      <c r="E94" s="91" t="s">
        <v>418</v>
      </c>
      <c r="F94" s="91" t="s">
        <v>144</v>
      </c>
      <c r="G94" s="81" t="s">
        <v>14</v>
      </c>
      <c r="H94" s="91" t="s">
        <v>419</v>
      </c>
      <c r="I94" s="81" t="s">
        <v>15</v>
      </c>
      <c r="J94" s="81" t="s">
        <v>373</v>
      </c>
      <c r="K94" s="82" t="s">
        <v>127</v>
      </c>
      <c r="L94" s="136"/>
      <c r="M94" s="137"/>
      <c r="N94" s="101"/>
      <c r="O94" s="97"/>
      <c r="P94" s="97"/>
      <c r="Q94" s="97"/>
      <c r="R94" s="97"/>
      <c r="S94" s="97"/>
      <c r="T94" s="97"/>
      <c r="U94" s="97"/>
      <c r="V94" s="97"/>
      <c r="W94" s="97"/>
      <c r="X94" s="97"/>
      <c r="Y94" s="97"/>
      <c r="Z94" s="97"/>
      <c r="AA94" s="97"/>
      <c r="AB94" s="97"/>
      <c r="AC94" s="97"/>
      <c r="AD94" s="139"/>
      <c r="AE94" s="74"/>
    </row>
    <row r="95" spans="1:255" s="78" customFormat="1" ht="27.2" customHeight="1">
      <c r="A95" s="294"/>
      <c r="B95" s="138" t="s">
        <v>420</v>
      </c>
      <c r="C95" s="80" t="s">
        <v>380</v>
      </c>
      <c r="D95" s="80" t="s">
        <v>381</v>
      </c>
      <c r="E95" s="91" t="s">
        <v>418</v>
      </c>
      <c r="F95" s="91" t="s">
        <v>144</v>
      </c>
      <c r="G95" s="81" t="s">
        <v>14</v>
      </c>
      <c r="H95" s="91" t="s">
        <v>421</v>
      </c>
      <c r="I95" s="81" t="s">
        <v>15</v>
      </c>
      <c r="J95" s="81" t="s">
        <v>332</v>
      </c>
      <c r="K95" s="82" t="s">
        <v>127</v>
      </c>
      <c r="L95" s="136"/>
      <c r="M95" s="137"/>
      <c r="N95" s="101"/>
      <c r="O95" s="97"/>
      <c r="P95" s="97"/>
      <c r="Q95" s="97"/>
      <c r="R95" s="97"/>
      <c r="S95" s="97"/>
      <c r="T95" s="97"/>
      <c r="U95" s="97"/>
      <c r="V95" s="97"/>
      <c r="W95" s="97"/>
      <c r="X95" s="97"/>
      <c r="Y95" s="97"/>
      <c r="Z95" s="97"/>
      <c r="AA95" s="97"/>
      <c r="AB95" s="97"/>
      <c r="AC95" s="97"/>
      <c r="AD95" s="139"/>
      <c r="AE95" s="74"/>
    </row>
    <row r="96" spans="1:255" s="90" customFormat="1" ht="6.75" customHeight="1">
      <c r="A96" s="302"/>
      <c r="B96" s="303"/>
      <c r="C96" s="303"/>
      <c r="D96" s="303"/>
      <c r="E96" s="303"/>
      <c r="F96" s="303"/>
      <c r="G96" s="303"/>
      <c r="H96" s="303"/>
      <c r="I96" s="303"/>
      <c r="J96" s="303"/>
      <c r="K96" s="303"/>
      <c r="L96" s="303"/>
      <c r="M96" s="304"/>
      <c r="N96" s="149" t="e">
        <f>#REF!</f>
        <v>#REF!</v>
      </c>
      <c r="O96" s="295"/>
      <c r="P96" s="295"/>
      <c r="Q96" s="295"/>
      <c r="R96" s="295"/>
      <c r="S96" s="295"/>
      <c r="T96" s="295"/>
      <c r="U96" s="295"/>
      <c r="V96" s="295"/>
      <c r="W96" s="295"/>
      <c r="X96" s="295"/>
      <c r="Y96" s="295"/>
      <c r="Z96" s="295"/>
      <c r="AA96" s="295"/>
      <c r="AB96" s="295"/>
      <c r="AC96" s="295"/>
      <c r="AD96" s="287"/>
      <c r="AE96" s="287"/>
      <c r="AF96" s="287"/>
      <c r="AG96" s="287"/>
      <c r="AH96" s="287"/>
      <c r="AI96" s="287"/>
      <c r="AJ96" s="287"/>
      <c r="AK96" s="287"/>
      <c r="AL96" s="287"/>
      <c r="AM96" s="287"/>
      <c r="AN96" s="287"/>
      <c r="AO96" s="287"/>
      <c r="AP96" s="287"/>
      <c r="AQ96" s="287"/>
      <c r="AR96" s="287"/>
      <c r="AS96" s="287"/>
      <c r="AT96" s="287"/>
      <c r="AU96" s="287"/>
      <c r="AV96" s="287"/>
      <c r="AW96" s="287"/>
      <c r="AX96" s="287"/>
      <c r="AY96" s="287"/>
      <c r="AZ96" s="287"/>
      <c r="BA96" s="287"/>
      <c r="BB96" s="287"/>
      <c r="BC96" s="287"/>
      <c r="BD96" s="287"/>
      <c r="BE96" s="287"/>
      <c r="BF96" s="287"/>
      <c r="BG96" s="287"/>
      <c r="BH96" s="287"/>
      <c r="BI96" s="287"/>
      <c r="BJ96" s="287"/>
      <c r="BK96" s="287"/>
      <c r="BL96" s="287"/>
      <c r="BM96" s="287"/>
      <c r="BN96" s="287"/>
      <c r="BO96" s="287"/>
      <c r="BP96" s="287"/>
      <c r="BQ96" s="287"/>
      <c r="BR96" s="287"/>
      <c r="BS96" s="287"/>
      <c r="BT96" s="287"/>
      <c r="BU96" s="287"/>
      <c r="BV96" s="287"/>
      <c r="BW96" s="287"/>
      <c r="BX96" s="287"/>
      <c r="BY96" s="287"/>
      <c r="BZ96" s="287"/>
      <c r="CA96" s="287"/>
      <c r="CB96" s="287"/>
      <c r="CC96" s="287"/>
      <c r="CD96" s="287"/>
      <c r="CE96" s="287"/>
      <c r="CF96" s="287"/>
      <c r="CG96" s="287"/>
      <c r="CH96" s="287"/>
      <c r="CI96" s="287"/>
      <c r="CJ96" s="287"/>
      <c r="CK96" s="287"/>
      <c r="CL96" s="287"/>
      <c r="CM96" s="287"/>
      <c r="CN96" s="287"/>
      <c r="CO96" s="287"/>
      <c r="CP96" s="287"/>
      <c r="CQ96" s="287"/>
      <c r="CR96" s="287"/>
      <c r="CS96" s="287"/>
      <c r="CT96" s="287"/>
      <c r="CU96" s="287"/>
      <c r="CV96" s="287"/>
      <c r="CW96" s="287"/>
      <c r="CX96" s="287"/>
      <c r="CY96" s="287"/>
      <c r="CZ96" s="287"/>
      <c r="DA96" s="287"/>
      <c r="DB96" s="287"/>
      <c r="DC96" s="287"/>
      <c r="DD96" s="287"/>
      <c r="DE96" s="287"/>
      <c r="DF96" s="287"/>
      <c r="DG96" s="287"/>
      <c r="DH96" s="287"/>
      <c r="DI96" s="287"/>
      <c r="DJ96" s="287"/>
      <c r="DK96" s="287"/>
      <c r="DL96" s="287"/>
      <c r="DM96" s="287"/>
      <c r="DN96" s="287"/>
      <c r="DO96" s="287"/>
      <c r="DP96" s="287"/>
      <c r="DQ96" s="287"/>
      <c r="DR96" s="287"/>
      <c r="DS96" s="287"/>
      <c r="DT96" s="287"/>
      <c r="DU96" s="287"/>
      <c r="DV96" s="287"/>
      <c r="DW96" s="287"/>
      <c r="DX96" s="287"/>
      <c r="DY96" s="287"/>
      <c r="DZ96" s="287"/>
      <c r="EA96" s="287"/>
      <c r="EB96" s="287"/>
      <c r="EC96" s="287"/>
      <c r="ED96" s="287"/>
      <c r="EE96" s="287"/>
      <c r="EF96" s="287"/>
      <c r="EG96" s="287"/>
      <c r="EH96" s="287"/>
      <c r="EI96" s="287"/>
      <c r="EJ96" s="287"/>
      <c r="EK96" s="287"/>
      <c r="EL96" s="287"/>
      <c r="EM96" s="287"/>
      <c r="EN96" s="287"/>
      <c r="EO96" s="287"/>
      <c r="EP96" s="287"/>
      <c r="EQ96" s="287"/>
      <c r="ER96" s="287"/>
      <c r="ES96" s="287"/>
      <c r="ET96" s="287"/>
      <c r="EU96" s="287"/>
      <c r="EV96" s="287"/>
      <c r="EW96" s="287"/>
      <c r="EX96" s="287"/>
      <c r="EY96" s="287"/>
      <c r="EZ96" s="287"/>
      <c r="FA96" s="287"/>
      <c r="FB96" s="287"/>
      <c r="FC96" s="287"/>
      <c r="FD96" s="287"/>
      <c r="FE96" s="287"/>
      <c r="FF96" s="287"/>
      <c r="FG96" s="287"/>
      <c r="FH96" s="287"/>
      <c r="FI96" s="287"/>
      <c r="FJ96" s="287"/>
      <c r="FK96" s="287"/>
      <c r="FL96" s="287"/>
      <c r="FM96" s="287"/>
      <c r="FN96" s="287"/>
      <c r="FO96" s="287"/>
      <c r="FP96" s="287"/>
      <c r="FQ96" s="287"/>
      <c r="FR96" s="287"/>
      <c r="FS96" s="287"/>
      <c r="FT96" s="287"/>
      <c r="FU96" s="287"/>
      <c r="FV96" s="287"/>
      <c r="FW96" s="287"/>
      <c r="FX96" s="287"/>
      <c r="FY96" s="287"/>
      <c r="FZ96" s="287"/>
      <c r="GA96" s="287"/>
      <c r="GB96" s="287"/>
      <c r="GC96" s="287"/>
      <c r="GD96" s="287"/>
      <c r="GE96" s="287"/>
      <c r="GF96" s="287"/>
      <c r="GG96" s="287"/>
      <c r="GH96" s="287"/>
      <c r="GI96" s="287"/>
      <c r="GJ96" s="287"/>
      <c r="GK96" s="287"/>
      <c r="GL96" s="287"/>
      <c r="GM96" s="287"/>
      <c r="GN96" s="287"/>
      <c r="GO96" s="287"/>
      <c r="GP96" s="287"/>
      <c r="GQ96" s="287"/>
      <c r="GR96" s="287"/>
      <c r="GS96" s="287"/>
      <c r="GT96" s="287"/>
      <c r="GU96" s="287"/>
      <c r="GV96" s="287"/>
      <c r="GW96" s="287"/>
      <c r="GX96" s="287"/>
      <c r="GY96" s="287"/>
      <c r="GZ96" s="287"/>
      <c r="HA96" s="287"/>
      <c r="HB96" s="287"/>
      <c r="HC96" s="287"/>
      <c r="HD96" s="287"/>
      <c r="HE96" s="287"/>
      <c r="HF96" s="287"/>
      <c r="HG96" s="287"/>
      <c r="HH96" s="287"/>
      <c r="HI96" s="287"/>
      <c r="HJ96" s="287"/>
      <c r="HK96" s="287"/>
      <c r="HL96" s="287"/>
      <c r="HM96" s="287"/>
      <c r="HN96" s="287"/>
      <c r="HO96" s="287"/>
      <c r="HP96" s="287"/>
      <c r="HQ96" s="287"/>
      <c r="HR96" s="287"/>
      <c r="HS96" s="287"/>
      <c r="HT96" s="287"/>
      <c r="HU96" s="287"/>
      <c r="HV96" s="287"/>
      <c r="HW96" s="287"/>
      <c r="HX96" s="287"/>
      <c r="HY96" s="287"/>
      <c r="HZ96" s="287"/>
      <c r="IA96" s="287"/>
      <c r="IB96" s="287"/>
      <c r="IC96" s="287"/>
      <c r="ID96" s="287"/>
      <c r="IE96" s="287"/>
      <c r="IF96" s="287"/>
      <c r="IG96" s="287"/>
      <c r="IH96" s="287"/>
      <c r="II96" s="287"/>
      <c r="IJ96" s="287"/>
      <c r="IK96" s="287"/>
      <c r="IL96" s="287"/>
      <c r="IM96" s="287"/>
      <c r="IN96" s="287"/>
      <c r="IO96" s="287"/>
      <c r="IP96" s="287"/>
      <c r="IQ96" s="287"/>
      <c r="IR96" s="287"/>
      <c r="IS96" s="287"/>
      <c r="IT96" s="287"/>
      <c r="IU96" s="89"/>
    </row>
    <row r="97" spans="1:255" s="78" customFormat="1" ht="29.45" customHeight="1">
      <c r="A97" s="296" t="s">
        <v>422</v>
      </c>
      <c r="B97" s="297"/>
      <c r="C97" s="297"/>
      <c r="D97" s="297"/>
      <c r="E97" s="297"/>
      <c r="F97" s="297"/>
      <c r="G97" s="297"/>
      <c r="H97" s="297"/>
      <c r="I97" s="297"/>
      <c r="J97" s="297"/>
      <c r="K97" s="297"/>
      <c r="L97" s="297"/>
      <c r="M97" s="298"/>
      <c r="N97" s="147"/>
      <c r="O97" s="101"/>
      <c r="P97" s="97"/>
      <c r="Q97" s="97"/>
      <c r="R97" s="97"/>
      <c r="S97" s="97"/>
      <c r="T97" s="97"/>
      <c r="U97" s="97"/>
      <c r="V97" s="97"/>
      <c r="W97" s="97"/>
      <c r="X97" s="97"/>
      <c r="Y97" s="97"/>
      <c r="Z97" s="97"/>
      <c r="AA97" s="97"/>
      <c r="AB97" s="97"/>
      <c r="AC97" s="97"/>
      <c r="AD97" s="139"/>
      <c r="AE97" s="74"/>
      <c r="AF97" s="74"/>
    </row>
    <row r="98" spans="1:255" s="78" customFormat="1" ht="28.5" customHeight="1">
      <c r="A98" s="299" t="s">
        <v>423</v>
      </c>
      <c r="B98" s="300"/>
      <c r="C98" s="300"/>
      <c r="D98" s="300"/>
      <c r="E98" s="300"/>
      <c r="F98" s="300"/>
      <c r="G98" s="300"/>
      <c r="H98" s="300"/>
      <c r="I98" s="300"/>
      <c r="J98" s="300"/>
      <c r="K98" s="300"/>
      <c r="L98" s="300"/>
      <c r="M98" s="301"/>
      <c r="N98" s="150"/>
      <c r="O98" s="101"/>
      <c r="P98" s="97"/>
      <c r="Q98" s="97"/>
      <c r="R98" s="97"/>
      <c r="S98" s="97"/>
      <c r="T98" s="97"/>
      <c r="U98" s="97"/>
      <c r="V98" s="97"/>
      <c r="W98" s="97"/>
      <c r="X98" s="97"/>
      <c r="Y98" s="97"/>
      <c r="Z98" s="97"/>
      <c r="AA98" s="97"/>
      <c r="AB98" s="97"/>
      <c r="AC98" s="97"/>
      <c r="AD98" s="139"/>
      <c r="AE98" s="74"/>
      <c r="AF98" s="74"/>
    </row>
    <row r="99" spans="1:255" s="78" customFormat="1" ht="27.2" customHeight="1">
      <c r="A99" s="294"/>
      <c r="B99" s="138" t="s">
        <v>424</v>
      </c>
      <c r="C99" s="80">
        <v>7.2</v>
      </c>
      <c r="D99" s="80">
        <v>8</v>
      </c>
      <c r="E99" s="91" t="s">
        <v>425</v>
      </c>
      <c r="F99" s="82" t="s">
        <v>426</v>
      </c>
      <c r="G99" s="81" t="s">
        <v>14</v>
      </c>
      <c r="H99" s="82" t="s">
        <v>427</v>
      </c>
      <c r="I99" s="81" t="s">
        <v>18</v>
      </c>
      <c r="J99" s="81" t="s">
        <v>138</v>
      </c>
      <c r="K99" s="82" t="s">
        <v>139</v>
      </c>
      <c r="L99" s="136"/>
      <c r="M99" s="137"/>
      <c r="N99" s="101"/>
      <c r="O99" s="97"/>
      <c r="P99" s="97"/>
      <c r="Q99" s="97"/>
      <c r="R99" s="97"/>
      <c r="S99" s="97"/>
      <c r="T99" s="97"/>
      <c r="U99" s="97"/>
      <c r="V99" s="97"/>
      <c r="W99" s="97"/>
      <c r="X99" s="97"/>
      <c r="Y99" s="97"/>
      <c r="Z99" s="97"/>
      <c r="AA99" s="97"/>
      <c r="AB99" s="97"/>
      <c r="AC99" s="97"/>
      <c r="AD99" s="139"/>
      <c r="AE99" s="74"/>
    </row>
    <row r="100" spans="1:255" s="78" customFormat="1" ht="27.2" customHeight="1">
      <c r="A100" s="294"/>
      <c r="B100" s="138" t="s">
        <v>428</v>
      </c>
      <c r="C100" s="80">
        <v>10.6</v>
      </c>
      <c r="D100" s="80">
        <v>11.7</v>
      </c>
      <c r="E100" s="91" t="s">
        <v>429</v>
      </c>
      <c r="F100" s="82" t="s">
        <v>426</v>
      </c>
      <c r="G100" s="81" t="s">
        <v>430</v>
      </c>
      <c r="H100" s="82" t="s">
        <v>431</v>
      </c>
      <c r="I100" s="81" t="s">
        <v>18</v>
      </c>
      <c r="J100" s="81" t="s">
        <v>156</v>
      </c>
      <c r="K100" s="82" t="s">
        <v>139</v>
      </c>
      <c r="L100" s="136"/>
      <c r="M100" s="137"/>
      <c r="N100" s="101"/>
      <c r="O100" s="97"/>
      <c r="P100" s="97"/>
      <c r="Q100" s="97"/>
      <c r="R100" s="97"/>
      <c r="S100" s="97"/>
      <c r="T100" s="97"/>
      <c r="U100" s="97"/>
      <c r="V100" s="97"/>
      <c r="W100" s="97"/>
      <c r="X100" s="97"/>
      <c r="Y100" s="97"/>
      <c r="Z100" s="97"/>
      <c r="AA100" s="97"/>
      <c r="AB100" s="97"/>
      <c r="AC100" s="97"/>
      <c r="AD100" s="139"/>
      <c r="AE100" s="74"/>
    </row>
    <row r="101" spans="1:255" s="78" customFormat="1" ht="27.2" customHeight="1">
      <c r="A101" s="294"/>
      <c r="B101" s="138" t="s">
        <v>432</v>
      </c>
      <c r="C101" s="80">
        <v>14</v>
      </c>
      <c r="D101" s="80">
        <v>15</v>
      </c>
      <c r="E101" s="91" t="s">
        <v>433</v>
      </c>
      <c r="F101" s="82" t="s">
        <v>434</v>
      </c>
      <c r="G101" s="81" t="s">
        <v>430</v>
      </c>
      <c r="H101" s="82" t="s">
        <v>125</v>
      </c>
      <c r="I101" s="81" t="s">
        <v>18</v>
      </c>
      <c r="J101" s="81" t="s">
        <v>126</v>
      </c>
      <c r="K101" s="82" t="s">
        <v>127</v>
      </c>
      <c r="L101" s="136"/>
      <c r="M101" s="137"/>
      <c r="N101" s="101"/>
      <c r="O101" s="97"/>
      <c r="P101" s="97"/>
      <c r="Q101" s="97"/>
      <c r="R101" s="97"/>
      <c r="S101" s="97"/>
      <c r="T101" s="97"/>
      <c r="U101" s="97"/>
      <c r="V101" s="97"/>
      <c r="W101" s="97"/>
      <c r="X101" s="97"/>
      <c r="Y101" s="97"/>
      <c r="Z101" s="97"/>
      <c r="AA101" s="97"/>
      <c r="AB101" s="97"/>
      <c r="AC101" s="97"/>
      <c r="AD101" s="139"/>
      <c r="AE101" s="74"/>
    </row>
    <row r="102" spans="1:255" s="78" customFormat="1" ht="27.2" customHeight="1">
      <c r="A102" s="294"/>
      <c r="B102" s="138" t="s">
        <v>435</v>
      </c>
      <c r="C102" s="80">
        <v>17.600000000000001</v>
      </c>
      <c r="D102" s="80">
        <v>18.5</v>
      </c>
      <c r="E102" s="91" t="s">
        <v>436</v>
      </c>
      <c r="F102" s="82" t="s">
        <v>434</v>
      </c>
      <c r="G102" s="81" t="s">
        <v>109</v>
      </c>
      <c r="H102" s="82" t="s">
        <v>437</v>
      </c>
      <c r="I102" s="81" t="s">
        <v>18</v>
      </c>
      <c r="J102" s="81" t="s">
        <v>130</v>
      </c>
      <c r="K102" s="82" t="s">
        <v>127</v>
      </c>
      <c r="L102" s="136"/>
      <c r="M102" s="137"/>
      <c r="N102" s="101"/>
      <c r="O102" s="97"/>
      <c r="P102" s="97"/>
      <c r="Q102" s="97"/>
      <c r="R102" s="97"/>
      <c r="S102" s="97"/>
      <c r="T102" s="97"/>
      <c r="U102" s="97"/>
      <c r="V102" s="97"/>
      <c r="W102" s="97"/>
      <c r="X102" s="97"/>
      <c r="Y102" s="97"/>
      <c r="Z102" s="97"/>
      <c r="AA102" s="97"/>
      <c r="AB102" s="97"/>
      <c r="AC102" s="97"/>
      <c r="AD102" s="139"/>
      <c r="AE102" s="74"/>
    </row>
    <row r="103" spans="1:255" s="90" customFormat="1" ht="6.75" customHeight="1">
      <c r="A103" s="302"/>
      <c r="B103" s="303"/>
      <c r="C103" s="303"/>
      <c r="D103" s="303"/>
      <c r="E103" s="303"/>
      <c r="F103" s="303"/>
      <c r="G103" s="303"/>
      <c r="H103" s="303"/>
      <c r="I103" s="303"/>
      <c r="J103" s="303"/>
      <c r="K103" s="303"/>
      <c r="L103" s="303"/>
      <c r="M103" s="304"/>
      <c r="N103" s="149" t="e">
        <f>#REF!</f>
        <v>#REF!</v>
      </c>
      <c r="O103" s="295"/>
      <c r="P103" s="295"/>
      <c r="Q103" s="295"/>
      <c r="R103" s="295"/>
      <c r="S103" s="295"/>
      <c r="T103" s="295"/>
      <c r="U103" s="295"/>
      <c r="V103" s="295"/>
      <c r="W103" s="295"/>
      <c r="X103" s="295"/>
      <c r="Y103" s="295"/>
      <c r="Z103" s="295"/>
      <c r="AA103" s="295"/>
      <c r="AB103" s="295"/>
      <c r="AC103" s="295"/>
      <c r="AD103" s="287"/>
      <c r="AE103" s="287"/>
      <c r="AF103" s="287"/>
      <c r="AG103" s="287"/>
      <c r="AH103" s="287"/>
      <c r="AI103" s="287"/>
      <c r="AJ103" s="287"/>
      <c r="AK103" s="287"/>
      <c r="AL103" s="287"/>
      <c r="AM103" s="287"/>
      <c r="AN103" s="287"/>
      <c r="AO103" s="287"/>
      <c r="AP103" s="287"/>
      <c r="AQ103" s="287"/>
      <c r="AR103" s="287"/>
      <c r="AS103" s="287"/>
      <c r="AT103" s="287"/>
      <c r="AU103" s="287"/>
      <c r="AV103" s="287"/>
      <c r="AW103" s="287"/>
      <c r="AX103" s="287"/>
      <c r="AY103" s="287"/>
      <c r="AZ103" s="287"/>
      <c r="BA103" s="287"/>
      <c r="BB103" s="287"/>
      <c r="BC103" s="287"/>
      <c r="BD103" s="287"/>
      <c r="BE103" s="287"/>
      <c r="BF103" s="287"/>
      <c r="BG103" s="287"/>
      <c r="BH103" s="287"/>
      <c r="BI103" s="287"/>
      <c r="BJ103" s="287"/>
      <c r="BK103" s="287"/>
      <c r="BL103" s="287"/>
      <c r="BM103" s="287"/>
      <c r="BN103" s="287"/>
      <c r="BO103" s="287"/>
      <c r="BP103" s="287"/>
      <c r="BQ103" s="287"/>
      <c r="BR103" s="287"/>
      <c r="BS103" s="287"/>
      <c r="BT103" s="287"/>
      <c r="BU103" s="287"/>
      <c r="BV103" s="287"/>
      <c r="BW103" s="287"/>
      <c r="BX103" s="287"/>
      <c r="BY103" s="287"/>
      <c r="BZ103" s="287"/>
      <c r="CA103" s="287"/>
      <c r="CB103" s="287"/>
      <c r="CC103" s="287"/>
      <c r="CD103" s="287"/>
      <c r="CE103" s="287"/>
      <c r="CF103" s="287"/>
      <c r="CG103" s="287"/>
      <c r="CH103" s="287"/>
      <c r="CI103" s="287"/>
      <c r="CJ103" s="287"/>
      <c r="CK103" s="287"/>
      <c r="CL103" s="287"/>
      <c r="CM103" s="287"/>
      <c r="CN103" s="287"/>
      <c r="CO103" s="287"/>
      <c r="CP103" s="287"/>
      <c r="CQ103" s="287"/>
      <c r="CR103" s="287"/>
      <c r="CS103" s="287"/>
      <c r="CT103" s="287"/>
      <c r="CU103" s="287"/>
      <c r="CV103" s="287"/>
      <c r="CW103" s="287"/>
      <c r="CX103" s="287"/>
      <c r="CY103" s="287"/>
      <c r="CZ103" s="287"/>
      <c r="DA103" s="287"/>
      <c r="DB103" s="287"/>
      <c r="DC103" s="287"/>
      <c r="DD103" s="287"/>
      <c r="DE103" s="287"/>
      <c r="DF103" s="287"/>
      <c r="DG103" s="287"/>
      <c r="DH103" s="287"/>
      <c r="DI103" s="287"/>
      <c r="DJ103" s="287"/>
      <c r="DK103" s="287"/>
      <c r="DL103" s="287"/>
      <c r="DM103" s="287"/>
      <c r="DN103" s="287"/>
      <c r="DO103" s="287"/>
      <c r="DP103" s="287"/>
      <c r="DQ103" s="287"/>
      <c r="DR103" s="287"/>
      <c r="DS103" s="287"/>
      <c r="DT103" s="287"/>
      <c r="DU103" s="287"/>
      <c r="DV103" s="287"/>
      <c r="DW103" s="287"/>
      <c r="DX103" s="287"/>
      <c r="DY103" s="287"/>
      <c r="DZ103" s="287"/>
      <c r="EA103" s="287"/>
      <c r="EB103" s="287"/>
      <c r="EC103" s="287"/>
      <c r="ED103" s="287"/>
      <c r="EE103" s="287"/>
      <c r="EF103" s="287"/>
      <c r="EG103" s="287"/>
      <c r="EH103" s="287"/>
      <c r="EI103" s="287"/>
      <c r="EJ103" s="287"/>
      <c r="EK103" s="287"/>
      <c r="EL103" s="287"/>
      <c r="EM103" s="287"/>
      <c r="EN103" s="287"/>
      <c r="EO103" s="287"/>
      <c r="EP103" s="287"/>
      <c r="EQ103" s="287"/>
      <c r="ER103" s="287"/>
      <c r="ES103" s="287"/>
      <c r="ET103" s="287"/>
      <c r="EU103" s="287"/>
      <c r="EV103" s="287"/>
      <c r="EW103" s="287"/>
      <c r="EX103" s="287"/>
      <c r="EY103" s="287"/>
      <c r="EZ103" s="287"/>
      <c r="FA103" s="287"/>
      <c r="FB103" s="287"/>
      <c r="FC103" s="287"/>
      <c r="FD103" s="287"/>
      <c r="FE103" s="287"/>
      <c r="FF103" s="287"/>
      <c r="FG103" s="287"/>
      <c r="FH103" s="287"/>
      <c r="FI103" s="287"/>
      <c r="FJ103" s="287"/>
      <c r="FK103" s="287"/>
      <c r="FL103" s="287"/>
      <c r="FM103" s="287"/>
      <c r="FN103" s="287"/>
      <c r="FO103" s="287"/>
      <c r="FP103" s="287"/>
      <c r="FQ103" s="287"/>
      <c r="FR103" s="287"/>
      <c r="FS103" s="287"/>
      <c r="FT103" s="287"/>
      <c r="FU103" s="287"/>
      <c r="FV103" s="287"/>
      <c r="FW103" s="287"/>
      <c r="FX103" s="287"/>
      <c r="FY103" s="287"/>
      <c r="FZ103" s="287"/>
      <c r="GA103" s="287"/>
      <c r="GB103" s="287"/>
      <c r="GC103" s="287"/>
      <c r="GD103" s="287"/>
      <c r="GE103" s="287"/>
      <c r="GF103" s="287"/>
      <c r="GG103" s="287"/>
      <c r="GH103" s="287"/>
      <c r="GI103" s="287"/>
      <c r="GJ103" s="287"/>
      <c r="GK103" s="287"/>
      <c r="GL103" s="287"/>
      <c r="GM103" s="287"/>
      <c r="GN103" s="287"/>
      <c r="GO103" s="287"/>
      <c r="GP103" s="287"/>
      <c r="GQ103" s="287"/>
      <c r="GR103" s="287"/>
      <c r="GS103" s="287"/>
      <c r="GT103" s="287"/>
      <c r="GU103" s="287"/>
      <c r="GV103" s="287"/>
      <c r="GW103" s="287"/>
      <c r="GX103" s="287"/>
      <c r="GY103" s="287"/>
      <c r="GZ103" s="287"/>
      <c r="HA103" s="287"/>
      <c r="HB103" s="287"/>
      <c r="HC103" s="287"/>
      <c r="HD103" s="287"/>
      <c r="HE103" s="287"/>
      <c r="HF103" s="287"/>
      <c r="HG103" s="287"/>
      <c r="HH103" s="287"/>
      <c r="HI103" s="287"/>
      <c r="HJ103" s="287"/>
      <c r="HK103" s="287"/>
      <c r="HL103" s="287"/>
      <c r="HM103" s="287"/>
      <c r="HN103" s="287"/>
      <c r="HO103" s="287"/>
      <c r="HP103" s="287"/>
      <c r="HQ103" s="287"/>
      <c r="HR103" s="287"/>
      <c r="HS103" s="287"/>
      <c r="HT103" s="287"/>
      <c r="HU103" s="287"/>
      <c r="HV103" s="287"/>
      <c r="HW103" s="287"/>
      <c r="HX103" s="287"/>
      <c r="HY103" s="287"/>
      <c r="HZ103" s="287"/>
      <c r="IA103" s="287"/>
      <c r="IB103" s="287"/>
      <c r="IC103" s="287"/>
      <c r="ID103" s="287"/>
      <c r="IE103" s="287"/>
      <c r="IF103" s="287"/>
      <c r="IG103" s="287"/>
      <c r="IH103" s="287"/>
      <c r="II103" s="287"/>
      <c r="IJ103" s="287"/>
      <c r="IK103" s="287"/>
      <c r="IL103" s="287"/>
      <c r="IM103" s="287"/>
      <c r="IN103" s="287"/>
      <c r="IO103" s="287"/>
      <c r="IP103" s="287"/>
      <c r="IQ103" s="287"/>
      <c r="IR103" s="287"/>
      <c r="IS103" s="287"/>
      <c r="IT103" s="287"/>
      <c r="IU103" s="89"/>
    </row>
    <row r="104" spans="1:255" s="78" customFormat="1" ht="27.6" customHeight="1">
      <c r="A104" s="296" t="s">
        <v>438</v>
      </c>
      <c r="B104" s="297"/>
      <c r="C104" s="297"/>
      <c r="D104" s="297"/>
      <c r="E104" s="297"/>
      <c r="F104" s="297"/>
      <c r="G104" s="297"/>
      <c r="H104" s="297"/>
      <c r="I104" s="297"/>
      <c r="J104" s="297"/>
      <c r="K104" s="297"/>
      <c r="L104" s="297"/>
      <c r="M104" s="298"/>
      <c r="N104" s="147"/>
      <c r="O104" s="101"/>
      <c r="P104" s="97"/>
      <c r="Q104" s="97"/>
      <c r="R104" s="97"/>
      <c r="S104" s="97"/>
      <c r="T104" s="97"/>
      <c r="U104" s="97"/>
      <c r="V104" s="97"/>
      <c r="W104" s="97"/>
      <c r="X104" s="97"/>
      <c r="Y104" s="97"/>
      <c r="Z104" s="97"/>
      <c r="AA104" s="97"/>
      <c r="AB104" s="97"/>
      <c r="AC104" s="97"/>
      <c r="AD104" s="139"/>
      <c r="AE104" s="74"/>
      <c r="AF104" s="74"/>
    </row>
    <row r="105" spans="1:255" s="78" customFormat="1" ht="30.6" customHeight="1">
      <c r="A105" s="299" t="s">
        <v>439</v>
      </c>
      <c r="B105" s="300"/>
      <c r="C105" s="300"/>
      <c r="D105" s="300"/>
      <c r="E105" s="300"/>
      <c r="F105" s="300"/>
      <c r="G105" s="300"/>
      <c r="H105" s="300"/>
      <c r="I105" s="300"/>
      <c r="J105" s="300"/>
      <c r="K105" s="300"/>
      <c r="L105" s="300"/>
      <c r="M105" s="301"/>
      <c r="N105" s="150"/>
      <c r="O105" s="101"/>
      <c r="P105" s="97"/>
      <c r="Q105" s="97"/>
      <c r="R105" s="97"/>
      <c r="S105" s="97"/>
      <c r="T105" s="97"/>
      <c r="U105" s="97"/>
      <c r="V105" s="97"/>
      <c r="W105" s="97"/>
      <c r="X105" s="97"/>
      <c r="Y105" s="97"/>
      <c r="Z105" s="97"/>
      <c r="AA105" s="97"/>
      <c r="AB105" s="97"/>
      <c r="AC105" s="97"/>
      <c r="AD105" s="139"/>
      <c r="AE105" s="74"/>
      <c r="AF105" s="74"/>
    </row>
    <row r="106" spans="1:255" s="78" customFormat="1" ht="32.1" customHeight="1">
      <c r="A106" s="294"/>
      <c r="B106" s="138" t="s">
        <v>440</v>
      </c>
      <c r="C106" s="80">
        <v>12.3</v>
      </c>
      <c r="D106" s="80">
        <v>14.7</v>
      </c>
      <c r="E106" s="82">
        <v>1800</v>
      </c>
      <c r="F106" s="82" t="s">
        <v>441</v>
      </c>
      <c r="G106" s="81" t="s">
        <v>121</v>
      </c>
      <c r="H106" s="82" t="s">
        <v>442</v>
      </c>
      <c r="I106" s="81" t="s">
        <v>95</v>
      </c>
      <c r="J106" s="81" t="s">
        <v>443</v>
      </c>
      <c r="K106" s="82" t="s">
        <v>444</v>
      </c>
      <c r="L106" s="136"/>
      <c r="M106" s="137"/>
      <c r="N106" s="101"/>
      <c r="O106" s="97"/>
      <c r="P106" s="97"/>
      <c r="Q106" s="97"/>
      <c r="R106" s="97"/>
      <c r="S106" s="97"/>
      <c r="T106" s="97"/>
      <c r="U106" s="97"/>
      <c r="V106" s="97"/>
      <c r="W106" s="97"/>
      <c r="X106" s="97"/>
      <c r="Y106" s="97"/>
      <c r="Z106" s="97"/>
      <c r="AA106" s="97"/>
      <c r="AB106" s="97"/>
      <c r="AC106" s="97"/>
      <c r="AD106" s="139"/>
    </row>
    <row r="107" spans="1:255" s="78" customFormat="1" ht="29.25" customHeight="1">
      <c r="A107" s="294"/>
      <c r="B107" s="138" t="s">
        <v>445</v>
      </c>
      <c r="C107" s="80">
        <v>15.5</v>
      </c>
      <c r="D107" s="80">
        <v>19</v>
      </c>
      <c r="E107" s="82">
        <v>2000</v>
      </c>
      <c r="F107" s="82" t="s">
        <v>446</v>
      </c>
      <c r="G107" s="81" t="s">
        <v>121</v>
      </c>
      <c r="H107" s="82" t="s">
        <v>447</v>
      </c>
      <c r="I107" s="81" t="s">
        <v>95</v>
      </c>
      <c r="J107" s="81" t="s">
        <v>448</v>
      </c>
      <c r="K107" s="82" t="s">
        <v>444</v>
      </c>
      <c r="L107" s="136"/>
      <c r="M107" s="137"/>
      <c r="N107" s="101"/>
      <c r="O107" s="97"/>
      <c r="P107" s="97"/>
      <c r="Q107" s="97"/>
      <c r="R107" s="97"/>
      <c r="S107" s="97"/>
      <c r="T107" s="97"/>
      <c r="U107" s="97"/>
      <c r="V107" s="97"/>
      <c r="W107" s="97"/>
      <c r="X107" s="97"/>
      <c r="Y107" s="97"/>
      <c r="Z107" s="97"/>
      <c r="AA107" s="97"/>
      <c r="AB107" s="97"/>
      <c r="AC107" s="97"/>
      <c r="AD107" s="139"/>
    </row>
    <row r="108" spans="1:255" s="90" customFormat="1" ht="6.75" customHeight="1">
      <c r="A108" s="302" t="e">
        <f>#REF!</f>
        <v>#REF!</v>
      </c>
      <c r="B108" s="303"/>
      <c r="C108" s="303"/>
      <c r="D108" s="303"/>
      <c r="E108" s="303"/>
      <c r="F108" s="303"/>
      <c r="G108" s="303"/>
      <c r="H108" s="303"/>
      <c r="I108" s="303"/>
      <c r="J108" s="303"/>
      <c r="K108" s="303"/>
      <c r="L108" s="303"/>
      <c r="M108" s="303"/>
      <c r="N108" s="149"/>
      <c r="O108" s="295"/>
      <c r="P108" s="295"/>
      <c r="Q108" s="295"/>
      <c r="R108" s="295"/>
      <c r="S108" s="295"/>
      <c r="T108" s="295"/>
      <c r="U108" s="295"/>
      <c r="V108" s="295"/>
      <c r="W108" s="295"/>
      <c r="X108" s="295"/>
      <c r="Y108" s="295"/>
      <c r="Z108" s="295"/>
      <c r="AA108" s="295"/>
      <c r="AB108" s="295"/>
      <c r="AC108" s="295"/>
      <c r="AD108" s="287"/>
      <c r="AE108" s="287"/>
      <c r="AF108" s="287"/>
      <c r="AG108" s="287"/>
      <c r="AH108" s="287"/>
      <c r="AI108" s="287"/>
      <c r="AJ108" s="287"/>
      <c r="AK108" s="287"/>
      <c r="AL108" s="287"/>
      <c r="AM108" s="287"/>
      <c r="AN108" s="287"/>
      <c r="AO108" s="287"/>
      <c r="AP108" s="287"/>
      <c r="AQ108" s="287"/>
      <c r="AR108" s="287"/>
      <c r="AS108" s="287"/>
      <c r="AT108" s="287"/>
      <c r="AU108" s="287"/>
      <c r="AV108" s="287"/>
      <c r="AW108" s="287"/>
      <c r="AX108" s="287"/>
      <c r="AY108" s="287"/>
      <c r="AZ108" s="287"/>
      <c r="BA108" s="287"/>
      <c r="BB108" s="287"/>
      <c r="BC108" s="287"/>
      <c r="BD108" s="287"/>
      <c r="BE108" s="287"/>
      <c r="BF108" s="287"/>
      <c r="BG108" s="287"/>
      <c r="BH108" s="287"/>
      <c r="BI108" s="287"/>
      <c r="BJ108" s="287"/>
      <c r="BK108" s="287"/>
      <c r="BL108" s="287"/>
      <c r="BM108" s="287"/>
      <c r="BN108" s="287"/>
      <c r="BO108" s="287"/>
      <c r="BP108" s="287"/>
      <c r="BQ108" s="287"/>
      <c r="BR108" s="287"/>
      <c r="BS108" s="287"/>
      <c r="BT108" s="287"/>
      <c r="BU108" s="287"/>
      <c r="BV108" s="287"/>
      <c r="BW108" s="287"/>
      <c r="BX108" s="287"/>
      <c r="BY108" s="287"/>
      <c r="BZ108" s="287"/>
      <c r="CA108" s="287"/>
      <c r="CB108" s="287"/>
      <c r="CC108" s="287"/>
      <c r="CD108" s="287"/>
      <c r="CE108" s="287"/>
      <c r="CF108" s="287"/>
      <c r="CG108" s="287"/>
      <c r="CH108" s="287"/>
      <c r="CI108" s="287"/>
      <c r="CJ108" s="287"/>
      <c r="CK108" s="287"/>
      <c r="CL108" s="287"/>
      <c r="CM108" s="287"/>
      <c r="CN108" s="287"/>
      <c r="CO108" s="287"/>
      <c r="CP108" s="287"/>
      <c r="CQ108" s="287"/>
      <c r="CR108" s="287"/>
      <c r="CS108" s="287"/>
      <c r="CT108" s="287"/>
      <c r="CU108" s="287"/>
      <c r="CV108" s="287"/>
      <c r="CW108" s="287"/>
      <c r="CX108" s="287"/>
      <c r="CY108" s="287"/>
      <c r="CZ108" s="287"/>
      <c r="DA108" s="287"/>
      <c r="DB108" s="287"/>
      <c r="DC108" s="287"/>
      <c r="DD108" s="287"/>
      <c r="DE108" s="287"/>
      <c r="DF108" s="287"/>
      <c r="DG108" s="287"/>
      <c r="DH108" s="287"/>
      <c r="DI108" s="287"/>
      <c r="DJ108" s="287"/>
      <c r="DK108" s="287"/>
      <c r="DL108" s="287"/>
      <c r="DM108" s="287"/>
      <c r="DN108" s="287"/>
      <c r="DO108" s="287"/>
      <c r="DP108" s="287"/>
      <c r="DQ108" s="287"/>
      <c r="DR108" s="287"/>
      <c r="DS108" s="287"/>
      <c r="DT108" s="287"/>
      <c r="DU108" s="287"/>
      <c r="DV108" s="287"/>
      <c r="DW108" s="287"/>
      <c r="DX108" s="287"/>
      <c r="DY108" s="287"/>
      <c r="DZ108" s="287"/>
      <c r="EA108" s="287"/>
      <c r="EB108" s="287"/>
      <c r="EC108" s="287"/>
      <c r="ED108" s="287"/>
      <c r="EE108" s="287"/>
      <c r="EF108" s="287"/>
      <c r="EG108" s="287"/>
      <c r="EH108" s="287"/>
      <c r="EI108" s="287"/>
      <c r="EJ108" s="287"/>
      <c r="EK108" s="287"/>
      <c r="EL108" s="287"/>
      <c r="EM108" s="287"/>
      <c r="EN108" s="287"/>
      <c r="EO108" s="287"/>
      <c r="EP108" s="287"/>
      <c r="EQ108" s="287"/>
      <c r="ER108" s="287"/>
      <c r="ES108" s="287"/>
      <c r="ET108" s="287"/>
      <c r="EU108" s="287"/>
      <c r="EV108" s="287"/>
      <c r="EW108" s="287"/>
      <c r="EX108" s="287"/>
      <c r="EY108" s="287"/>
      <c r="EZ108" s="287"/>
      <c r="FA108" s="287"/>
      <c r="FB108" s="287"/>
      <c r="FC108" s="287"/>
      <c r="FD108" s="287"/>
      <c r="FE108" s="287"/>
      <c r="FF108" s="287"/>
      <c r="FG108" s="287"/>
      <c r="FH108" s="287"/>
      <c r="FI108" s="287"/>
      <c r="FJ108" s="287"/>
      <c r="FK108" s="287"/>
      <c r="FL108" s="287"/>
      <c r="FM108" s="287"/>
      <c r="FN108" s="287"/>
      <c r="FO108" s="287"/>
      <c r="FP108" s="287"/>
      <c r="FQ108" s="287"/>
      <c r="FR108" s="287"/>
      <c r="FS108" s="287"/>
      <c r="FT108" s="287"/>
      <c r="FU108" s="287"/>
      <c r="FV108" s="287"/>
      <c r="FW108" s="287"/>
      <c r="FX108" s="287"/>
      <c r="FY108" s="287"/>
      <c r="FZ108" s="287"/>
      <c r="GA108" s="287"/>
      <c r="GB108" s="287"/>
      <c r="GC108" s="287"/>
      <c r="GD108" s="287"/>
      <c r="GE108" s="287"/>
      <c r="GF108" s="287"/>
      <c r="GG108" s="287"/>
      <c r="GH108" s="287"/>
      <c r="GI108" s="287"/>
      <c r="GJ108" s="287"/>
      <c r="GK108" s="287"/>
      <c r="GL108" s="287"/>
      <c r="GM108" s="287"/>
      <c r="GN108" s="287"/>
      <c r="GO108" s="287"/>
      <c r="GP108" s="287"/>
      <c r="GQ108" s="287"/>
      <c r="GR108" s="287"/>
      <c r="GS108" s="287"/>
      <c r="GT108" s="287"/>
      <c r="GU108" s="287"/>
      <c r="GV108" s="287"/>
      <c r="GW108" s="287"/>
      <c r="GX108" s="287"/>
      <c r="GY108" s="287"/>
      <c r="GZ108" s="287"/>
      <c r="HA108" s="287"/>
      <c r="HB108" s="287"/>
      <c r="HC108" s="287"/>
      <c r="HD108" s="287"/>
      <c r="HE108" s="287"/>
      <c r="HF108" s="287"/>
      <c r="HG108" s="287"/>
      <c r="HH108" s="287"/>
      <c r="HI108" s="287"/>
      <c r="HJ108" s="287"/>
      <c r="HK108" s="287"/>
      <c r="HL108" s="287"/>
      <c r="HM108" s="287"/>
      <c r="HN108" s="287"/>
      <c r="HO108" s="287"/>
      <c r="HP108" s="287"/>
      <c r="HQ108" s="287"/>
      <c r="HR108" s="287"/>
      <c r="HS108" s="287"/>
      <c r="HT108" s="287"/>
      <c r="HU108" s="287"/>
      <c r="HV108" s="287"/>
      <c r="HW108" s="287"/>
      <c r="HX108" s="287"/>
      <c r="HY108" s="287"/>
      <c r="HZ108" s="287"/>
      <c r="IA108" s="287"/>
      <c r="IB108" s="287"/>
      <c r="IC108" s="287"/>
      <c r="ID108" s="287"/>
      <c r="IE108" s="287"/>
      <c r="IF108" s="287"/>
      <c r="IG108" s="287"/>
      <c r="IH108" s="287"/>
      <c r="II108" s="287"/>
      <c r="IJ108" s="287"/>
      <c r="IK108" s="287"/>
      <c r="IL108" s="287"/>
      <c r="IM108" s="287"/>
      <c r="IN108" s="287"/>
      <c r="IO108" s="287"/>
      <c r="IP108" s="287"/>
      <c r="IQ108" s="287"/>
      <c r="IR108" s="287"/>
      <c r="IS108" s="287"/>
      <c r="IT108" s="287"/>
      <c r="IU108" s="89"/>
    </row>
    <row r="109" spans="1:255" s="78" customFormat="1" ht="30.6" customHeight="1">
      <c r="A109" s="296" t="s">
        <v>449</v>
      </c>
      <c r="B109" s="297"/>
      <c r="C109" s="297"/>
      <c r="D109" s="297"/>
      <c r="E109" s="297"/>
      <c r="F109" s="297"/>
      <c r="G109" s="297"/>
      <c r="H109" s="297"/>
      <c r="I109" s="297"/>
      <c r="J109" s="297"/>
      <c r="K109" s="297"/>
      <c r="L109" s="297"/>
      <c r="M109" s="298"/>
      <c r="N109" s="147"/>
      <c r="O109" s="101"/>
      <c r="P109" s="97"/>
      <c r="Q109" s="97"/>
      <c r="R109" s="97"/>
      <c r="S109" s="97"/>
      <c r="T109" s="97"/>
      <c r="U109" s="97"/>
      <c r="V109" s="97"/>
      <c r="W109" s="97"/>
      <c r="X109" s="97"/>
      <c r="Y109" s="97"/>
      <c r="Z109" s="97"/>
      <c r="AA109" s="97"/>
      <c r="AB109" s="97"/>
      <c r="AC109" s="97"/>
      <c r="AD109" s="139"/>
      <c r="AE109" s="74"/>
      <c r="AF109" s="74"/>
    </row>
    <row r="110" spans="1:255" s="78" customFormat="1" ht="27.2" customHeight="1">
      <c r="A110" s="294"/>
      <c r="B110" s="79" t="s">
        <v>450</v>
      </c>
      <c r="C110" s="80" t="s">
        <v>451</v>
      </c>
      <c r="D110" s="80">
        <v>10.5</v>
      </c>
      <c r="E110" s="82">
        <v>3000</v>
      </c>
      <c r="F110" s="82" t="s">
        <v>452</v>
      </c>
      <c r="G110" s="81"/>
      <c r="H110" s="91" t="s">
        <v>453</v>
      </c>
      <c r="I110" s="81" t="s">
        <v>98</v>
      </c>
      <c r="J110" s="95" t="s">
        <v>454</v>
      </c>
      <c r="K110" s="82" t="s">
        <v>455</v>
      </c>
      <c r="L110" s="136"/>
      <c r="M110" s="137"/>
      <c r="N110" s="101"/>
      <c r="O110" s="97"/>
      <c r="P110" s="97"/>
      <c r="Q110" s="97"/>
      <c r="R110" s="97"/>
      <c r="S110" s="97"/>
      <c r="T110" s="97"/>
      <c r="U110" s="97"/>
      <c r="V110" s="97"/>
      <c r="W110" s="97"/>
      <c r="X110" s="97"/>
      <c r="Y110" s="97"/>
      <c r="Z110" s="97"/>
      <c r="AA110" s="97"/>
      <c r="AB110" s="97"/>
      <c r="AC110" s="97"/>
      <c r="AD110" s="139"/>
      <c r="AE110" s="74"/>
    </row>
    <row r="111" spans="1:255" s="78" customFormat="1" ht="27.2" customHeight="1">
      <c r="A111" s="294"/>
      <c r="B111" s="79" t="s">
        <v>456</v>
      </c>
      <c r="C111" s="80">
        <v>13.5</v>
      </c>
      <c r="D111" s="80">
        <v>14.5</v>
      </c>
      <c r="E111" s="82">
        <v>6000</v>
      </c>
      <c r="F111" s="82" t="s">
        <v>457</v>
      </c>
      <c r="G111" s="81"/>
      <c r="H111" s="91" t="s">
        <v>458</v>
      </c>
      <c r="I111" s="81" t="s">
        <v>95</v>
      </c>
      <c r="J111" s="95" t="s">
        <v>459</v>
      </c>
      <c r="K111" s="82" t="s">
        <v>455</v>
      </c>
      <c r="L111" s="136"/>
      <c r="M111" s="137"/>
      <c r="N111" s="101"/>
      <c r="O111" s="97"/>
      <c r="P111" s="97"/>
      <c r="Q111" s="97"/>
      <c r="R111" s="97"/>
      <c r="S111" s="97"/>
      <c r="T111" s="97"/>
      <c r="U111" s="97"/>
      <c r="V111" s="97"/>
      <c r="W111" s="97"/>
      <c r="X111" s="97"/>
      <c r="Y111" s="97"/>
      <c r="Z111" s="97"/>
      <c r="AA111" s="97"/>
      <c r="AB111" s="97"/>
      <c r="AC111" s="97"/>
      <c r="AD111" s="139"/>
      <c r="AE111" s="74"/>
    </row>
    <row r="112" spans="1:255" s="78" customFormat="1" ht="27.2" customHeight="1">
      <c r="A112" s="294"/>
      <c r="B112" s="79" t="s">
        <v>460</v>
      </c>
      <c r="C112" s="80" t="s">
        <v>461</v>
      </c>
      <c r="D112" s="80">
        <v>16.5</v>
      </c>
      <c r="E112" s="82">
        <v>6000</v>
      </c>
      <c r="F112" s="82" t="s">
        <v>457</v>
      </c>
      <c r="G112" s="81"/>
      <c r="H112" s="91" t="s">
        <v>462</v>
      </c>
      <c r="I112" s="81" t="s">
        <v>95</v>
      </c>
      <c r="J112" s="95" t="s">
        <v>463</v>
      </c>
      <c r="K112" s="82" t="s">
        <v>455</v>
      </c>
      <c r="L112" s="136"/>
      <c r="M112" s="137"/>
      <c r="N112" s="101"/>
      <c r="O112" s="97"/>
      <c r="P112" s="97"/>
      <c r="Q112" s="97"/>
      <c r="R112" s="97"/>
      <c r="S112" s="97"/>
      <c r="T112" s="97"/>
      <c r="U112" s="97"/>
      <c r="V112" s="97"/>
      <c r="W112" s="97"/>
      <c r="X112" s="97"/>
      <c r="Y112" s="97"/>
      <c r="Z112" s="97"/>
      <c r="AA112" s="97"/>
      <c r="AB112" s="97"/>
      <c r="AC112" s="97"/>
      <c r="AD112" s="139"/>
      <c r="AE112" s="74"/>
    </row>
    <row r="113" spans="1:255" s="90" customFormat="1" ht="6.75" customHeight="1">
      <c r="A113" s="302"/>
      <c r="B113" s="303"/>
      <c r="C113" s="303"/>
      <c r="D113" s="303"/>
      <c r="E113" s="303"/>
      <c r="F113" s="303"/>
      <c r="G113" s="303"/>
      <c r="H113" s="303"/>
      <c r="I113" s="303"/>
      <c r="J113" s="303"/>
      <c r="K113" s="303"/>
      <c r="L113" s="303"/>
      <c r="M113" s="304"/>
      <c r="N113" s="149" t="e">
        <f>#REF!</f>
        <v>#REF!</v>
      </c>
      <c r="O113" s="295"/>
      <c r="P113" s="295"/>
      <c r="Q113" s="295"/>
      <c r="R113" s="295"/>
      <c r="S113" s="295"/>
      <c r="T113" s="295"/>
      <c r="U113" s="295"/>
      <c r="V113" s="295"/>
      <c r="W113" s="295"/>
      <c r="X113" s="295"/>
      <c r="Y113" s="295"/>
      <c r="Z113" s="295"/>
      <c r="AA113" s="295"/>
      <c r="AB113" s="295"/>
      <c r="AC113" s="295"/>
      <c r="AD113" s="287"/>
      <c r="AE113" s="287"/>
      <c r="AF113" s="287"/>
      <c r="AG113" s="287"/>
      <c r="AH113" s="287"/>
      <c r="AI113" s="287"/>
      <c r="AJ113" s="287"/>
      <c r="AK113" s="287"/>
      <c r="AL113" s="287"/>
      <c r="AM113" s="287"/>
      <c r="AN113" s="287"/>
      <c r="AO113" s="287"/>
      <c r="AP113" s="287"/>
      <c r="AQ113" s="287"/>
      <c r="AR113" s="287"/>
      <c r="AS113" s="287"/>
      <c r="AT113" s="287"/>
      <c r="AU113" s="287"/>
      <c r="AV113" s="287"/>
      <c r="AW113" s="287"/>
      <c r="AX113" s="287"/>
      <c r="AY113" s="287"/>
      <c r="AZ113" s="287"/>
      <c r="BA113" s="287"/>
      <c r="BB113" s="287"/>
      <c r="BC113" s="287"/>
      <c r="BD113" s="287"/>
      <c r="BE113" s="287"/>
      <c r="BF113" s="287"/>
      <c r="BG113" s="287"/>
      <c r="BH113" s="287"/>
      <c r="BI113" s="287"/>
      <c r="BJ113" s="287"/>
      <c r="BK113" s="287"/>
      <c r="BL113" s="287"/>
      <c r="BM113" s="287"/>
      <c r="BN113" s="287"/>
      <c r="BO113" s="287"/>
      <c r="BP113" s="287"/>
      <c r="BQ113" s="287"/>
      <c r="BR113" s="287"/>
      <c r="BS113" s="287"/>
      <c r="BT113" s="287"/>
      <c r="BU113" s="287"/>
      <c r="BV113" s="287"/>
      <c r="BW113" s="287"/>
      <c r="BX113" s="287"/>
      <c r="BY113" s="287"/>
      <c r="BZ113" s="287"/>
      <c r="CA113" s="287"/>
      <c r="CB113" s="287"/>
      <c r="CC113" s="287"/>
      <c r="CD113" s="287"/>
      <c r="CE113" s="287"/>
      <c r="CF113" s="287"/>
      <c r="CG113" s="287"/>
      <c r="CH113" s="287"/>
      <c r="CI113" s="287"/>
      <c r="CJ113" s="287"/>
      <c r="CK113" s="287"/>
      <c r="CL113" s="287"/>
      <c r="CM113" s="287"/>
      <c r="CN113" s="287"/>
      <c r="CO113" s="287"/>
      <c r="CP113" s="287"/>
      <c r="CQ113" s="287"/>
      <c r="CR113" s="287"/>
      <c r="CS113" s="287"/>
      <c r="CT113" s="287"/>
      <c r="CU113" s="287"/>
      <c r="CV113" s="287"/>
      <c r="CW113" s="287"/>
      <c r="CX113" s="287"/>
      <c r="CY113" s="287"/>
      <c r="CZ113" s="287"/>
      <c r="DA113" s="287"/>
      <c r="DB113" s="287"/>
      <c r="DC113" s="287"/>
      <c r="DD113" s="287"/>
      <c r="DE113" s="287"/>
      <c r="DF113" s="287"/>
      <c r="DG113" s="287"/>
      <c r="DH113" s="287"/>
      <c r="DI113" s="287"/>
      <c r="DJ113" s="287"/>
      <c r="DK113" s="287"/>
      <c r="DL113" s="287"/>
      <c r="DM113" s="287"/>
      <c r="DN113" s="287"/>
      <c r="DO113" s="287"/>
      <c r="DP113" s="287"/>
      <c r="DQ113" s="287"/>
      <c r="DR113" s="287"/>
      <c r="DS113" s="287"/>
      <c r="DT113" s="287"/>
      <c r="DU113" s="287"/>
      <c r="DV113" s="287"/>
      <c r="DW113" s="287"/>
      <c r="DX113" s="287"/>
      <c r="DY113" s="287"/>
      <c r="DZ113" s="287"/>
      <c r="EA113" s="287"/>
      <c r="EB113" s="287"/>
      <c r="EC113" s="287"/>
      <c r="ED113" s="287"/>
      <c r="EE113" s="287"/>
      <c r="EF113" s="287"/>
      <c r="EG113" s="287"/>
      <c r="EH113" s="287"/>
      <c r="EI113" s="287"/>
      <c r="EJ113" s="287"/>
      <c r="EK113" s="287"/>
      <c r="EL113" s="287"/>
      <c r="EM113" s="287"/>
      <c r="EN113" s="287"/>
      <c r="EO113" s="287"/>
      <c r="EP113" s="287"/>
      <c r="EQ113" s="287"/>
      <c r="ER113" s="287"/>
      <c r="ES113" s="287"/>
      <c r="ET113" s="287"/>
      <c r="EU113" s="287"/>
      <c r="EV113" s="287"/>
      <c r="EW113" s="287"/>
      <c r="EX113" s="287"/>
      <c r="EY113" s="287"/>
      <c r="EZ113" s="287"/>
      <c r="FA113" s="287"/>
      <c r="FB113" s="287"/>
      <c r="FC113" s="287"/>
      <c r="FD113" s="287"/>
      <c r="FE113" s="287"/>
      <c r="FF113" s="287"/>
      <c r="FG113" s="287"/>
      <c r="FH113" s="287"/>
      <c r="FI113" s="287"/>
      <c r="FJ113" s="287"/>
      <c r="FK113" s="287"/>
      <c r="FL113" s="287"/>
      <c r="FM113" s="287"/>
      <c r="FN113" s="287"/>
      <c r="FO113" s="287"/>
      <c r="FP113" s="287"/>
      <c r="FQ113" s="287"/>
      <c r="FR113" s="287"/>
      <c r="FS113" s="287"/>
      <c r="FT113" s="287"/>
      <c r="FU113" s="287"/>
      <c r="FV113" s="287"/>
      <c r="FW113" s="287"/>
      <c r="FX113" s="287"/>
      <c r="FY113" s="287"/>
      <c r="FZ113" s="287"/>
      <c r="GA113" s="287"/>
      <c r="GB113" s="287"/>
      <c r="GC113" s="287"/>
      <c r="GD113" s="287"/>
      <c r="GE113" s="287"/>
      <c r="GF113" s="287"/>
      <c r="GG113" s="287"/>
      <c r="GH113" s="287"/>
      <c r="GI113" s="287"/>
      <c r="GJ113" s="287"/>
      <c r="GK113" s="287"/>
      <c r="GL113" s="287"/>
      <c r="GM113" s="287"/>
      <c r="GN113" s="287"/>
      <c r="GO113" s="287"/>
      <c r="GP113" s="287"/>
      <c r="GQ113" s="287"/>
      <c r="GR113" s="287"/>
      <c r="GS113" s="287"/>
      <c r="GT113" s="287"/>
      <c r="GU113" s="287"/>
      <c r="GV113" s="287"/>
      <c r="GW113" s="287"/>
      <c r="GX113" s="287"/>
      <c r="GY113" s="287"/>
      <c r="GZ113" s="287"/>
      <c r="HA113" s="287"/>
      <c r="HB113" s="287"/>
      <c r="HC113" s="287"/>
      <c r="HD113" s="287"/>
      <c r="HE113" s="287"/>
      <c r="HF113" s="287"/>
      <c r="HG113" s="287"/>
      <c r="HH113" s="287"/>
      <c r="HI113" s="287"/>
      <c r="HJ113" s="287"/>
      <c r="HK113" s="287"/>
      <c r="HL113" s="287"/>
      <c r="HM113" s="287"/>
      <c r="HN113" s="287"/>
      <c r="HO113" s="287"/>
      <c r="HP113" s="287"/>
      <c r="HQ113" s="287"/>
      <c r="HR113" s="287"/>
      <c r="HS113" s="287"/>
      <c r="HT113" s="287"/>
      <c r="HU113" s="287"/>
      <c r="HV113" s="287"/>
      <c r="HW113" s="287"/>
      <c r="HX113" s="287"/>
      <c r="HY113" s="287"/>
      <c r="HZ113" s="287"/>
      <c r="IA113" s="287"/>
      <c r="IB113" s="287"/>
      <c r="IC113" s="287"/>
      <c r="ID113" s="287"/>
      <c r="IE113" s="287"/>
      <c r="IF113" s="287"/>
      <c r="IG113" s="287"/>
      <c r="IH113" s="287"/>
      <c r="II113" s="287"/>
      <c r="IJ113" s="287"/>
      <c r="IK113" s="287"/>
      <c r="IL113" s="287"/>
      <c r="IM113" s="287"/>
      <c r="IN113" s="287"/>
      <c r="IO113" s="287"/>
      <c r="IP113" s="287"/>
      <c r="IQ113" s="287"/>
      <c r="IR113" s="287"/>
      <c r="IS113" s="287"/>
      <c r="IT113" s="287"/>
      <c r="IU113" s="89"/>
    </row>
    <row r="114" spans="1:255" ht="24.95" customHeight="1">
      <c r="A114" s="299" t="s">
        <v>464</v>
      </c>
      <c r="B114" s="300"/>
      <c r="C114" s="300"/>
      <c r="D114" s="300"/>
      <c r="E114" s="300"/>
      <c r="F114" s="300"/>
      <c r="G114" s="300"/>
      <c r="H114" s="300"/>
      <c r="I114" s="300"/>
      <c r="J114" s="300"/>
      <c r="K114" s="300"/>
      <c r="L114" s="300"/>
      <c r="M114" s="301"/>
      <c r="N114" s="150"/>
      <c r="O114" s="101"/>
      <c r="P114" s="101"/>
      <c r="Q114" s="101"/>
      <c r="R114" s="101"/>
      <c r="S114" s="101"/>
      <c r="T114" s="101"/>
      <c r="U114" s="97"/>
      <c r="V114" s="97"/>
      <c r="W114" s="97"/>
      <c r="X114" s="97"/>
      <c r="Y114" s="97"/>
      <c r="Z114" s="97"/>
      <c r="AA114" s="97"/>
      <c r="AB114" s="97"/>
      <c r="AC114" s="97"/>
      <c r="AD114" s="139"/>
    </row>
    <row r="115" spans="1:255" s="78" customFormat="1" ht="27.2" customHeight="1">
      <c r="A115" s="294"/>
      <c r="B115" s="79" t="s">
        <v>465</v>
      </c>
      <c r="C115" s="80">
        <v>10</v>
      </c>
      <c r="D115" s="80">
        <v>10.5</v>
      </c>
      <c r="E115" s="82">
        <v>3000</v>
      </c>
      <c r="F115" s="82" t="s">
        <v>466</v>
      </c>
      <c r="G115" s="81"/>
      <c r="H115" s="82" t="s">
        <v>467</v>
      </c>
      <c r="I115" s="81"/>
      <c r="J115" s="81"/>
      <c r="K115" s="82" t="s">
        <v>455</v>
      </c>
      <c r="L115" s="136"/>
      <c r="M115" s="137"/>
      <c r="N115" s="101"/>
      <c r="O115" s="97"/>
      <c r="P115" s="97"/>
      <c r="Q115" s="97"/>
      <c r="R115" s="97"/>
      <c r="S115" s="97"/>
      <c r="T115" s="97"/>
      <c r="U115" s="97"/>
      <c r="V115" s="97"/>
      <c r="W115" s="97"/>
      <c r="X115" s="97"/>
      <c r="Y115" s="97"/>
      <c r="Z115" s="97"/>
      <c r="AA115" s="97"/>
      <c r="AB115" s="97"/>
      <c r="AC115" s="97"/>
      <c r="AD115" s="139"/>
    </row>
    <row r="116" spans="1:255" s="78" customFormat="1" ht="27.2" customHeight="1">
      <c r="A116" s="294"/>
      <c r="B116" s="79" t="s">
        <v>468</v>
      </c>
      <c r="C116" s="80">
        <v>13.5</v>
      </c>
      <c r="D116" s="80">
        <v>14.5</v>
      </c>
      <c r="E116" s="82">
        <v>6000</v>
      </c>
      <c r="F116" s="82" t="s">
        <v>466</v>
      </c>
      <c r="G116" s="81"/>
      <c r="H116" s="82" t="s">
        <v>467</v>
      </c>
      <c r="I116" s="81"/>
      <c r="J116" s="81"/>
      <c r="K116" s="82" t="s">
        <v>455</v>
      </c>
      <c r="L116" s="136"/>
      <c r="M116" s="137"/>
      <c r="N116" s="101"/>
      <c r="O116" s="97"/>
      <c r="P116" s="97"/>
      <c r="Q116" s="97"/>
      <c r="R116" s="97"/>
      <c r="S116" s="97"/>
      <c r="T116" s="97"/>
      <c r="U116" s="97"/>
      <c r="V116" s="97"/>
      <c r="W116" s="97"/>
      <c r="X116" s="97"/>
      <c r="Y116" s="97"/>
      <c r="Z116" s="97"/>
      <c r="AA116" s="97"/>
      <c r="AB116" s="97"/>
      <c r="AC116" s="97"/>
      <c r="AD116" s="139"/>
    </row>
    <row r="117" spans="1:255" s="78" customFormat="1" ht="27.2" customHeight="1">
      <c r="A117" s="294"/>
      <c r="B117" s="79" t="s">
        <v>469</v>
      </c>
      <c r="C117" s="80">
        <v>15.5</v>
      </c>
      <c r="D117" s="80">
        <v>15.5</v>
      </c>
      <c r="E117" s="82">
        <v>6000</v>
      </c>
      <c r="F117" s="82" t="s">
        <v>466</v>
      </c>
      <c r="G117" s="81"/>
      <c r="H117" s="82" t="s">
        <v>470</v>
      </c>
      <c r="I117" s="81"/>
      <c r="J117" s="81"/>
      <c r="K117" s="82" t="s">
        <v>455</v>
      </c>
      <c r="L117" s="136"/>
      <c r="M117" s="137"/>
      <c r="N117" s="101"/>
      <c r="O117" s="97"/>
      <c r="P117" s="97"/>
      <c r="Q117" s="97"/>
      <c r="R117" s="97"/>
      <c r="S117" s="97"/>
      <c r="T117" s="97"/>
      <c r="U117" s="97"/>
      <c r="V117" s="97"/>
      <c r="W117" s="97"/>
      <c r="X117" s="97"/>
      <c r="Y117" s="97"/>
      <c r="Z117" s="97"/>
      <c r="AA117" s="97"/>
      <c r="AB117" s="97"/>
      <c r="AC117" s="97"/>
      <c r="AD117" s="139"/>
    </row>
    <row r="118" spans="1:255" s="90" customFormat="1" ht="6.75" customHeight="1">
      <c r="A118" s="302"/>
      <c r="B118" s="303"/>
      <c r="C118" s="303"/>
      <c r="D118" s="303"/>
      <c r="E118" s="303"/>
      <c r="F118" s="303"/>
      <c r="G118" s="303"/>
      <c r="H118" s="303"/>
      <c r="I118" s="303"/>
      <c r="J118" s="303"/>
      <c r="K118" s="303"/>
      <c r="L118" s="303"/>
      <c r="M118" s="304"/>
      <c r="N118" s="149" t="e">
        <f>#REF!</f>
        <v>#REF!</v>
      </c>
      <c r="O118" s="295"/>
      <c r="P118" s="295"/>
      <c r="Q118" s="295"/>
      <c r="R118" s="295"/>
      <c r="S118" s="295"/>
      <c r="T118" s="295"/>
      <c r="U118" s="295"/>
      <c r="V118" s="295"/>
      <c r="W118" s="295"/>
      <c r="X118" s="295"/>
      <c r="Y118" s="295"/>
      <c r="Z118" s="295"/>
      <c r="AA118" s="295"/>
      <c r="AB118" s="295"/>
      <c r="AC118" s="295"/>
      <c r="AD118" s="287"/>
      <c r="AE118" s="287"/>
      <c r="AF118" s="287"/>
      <c r="AG118" s="287"/>
      <c r="AH118" s="287"/>
      <c r="AI118" s="287"/>
      <c r="AJ118" s="287"/>
      <c r="AK118" s="287"/>
      <c r="AL118" s="287"/>
      <c r="AM118" s="287"/>
      <c r="AN118" s="287"/>
      <c r="AO118" s="287"/>
      <c r="AP118" s="287"/>
      <c r="AQ118" s="287"/>
      <c r="AR118" s="287"/>
      <c r="AS118" s="287"/>
      <c r="AT118" s="287"/>
      <c r="AU118" s="287"/>
      <c r="AV118" s="287"/>
      <c r="AW118" s="287"/>
      <c r="AX118" s="287"/>
      <c r="AY118" s="287"/>
      <c r="AZ118" s="287"/>
      <c r="BA118" s="287"/>
      <c r="BB118" s="287"/>
      <c r="BC118" s="287"/>
      <c r="BD118" s="287"/>
      <c r="BE118" s="287"/>
      <c r="BF118" s="287"/>
      <c r="BG118" s="287"/>
      <c r="BH118" s="287"/>
      <c r="BI118" s="287"/>
      <c r="BJ118" s="287"/>
      <c r="BK118" s="287"/>
      <c r="BL118" s="287"/>
      <c r="BM118" s="287"/>
      <c r="BN118" s="287"/>
      <c r="BO118" s="287"/>
      <c r="BP118" s="287"/>
      <c r="BQ118" s="287"/>
      <c r="BR118" s="287"/>
      <c r="BS118" s="287"/>
      <c r="BT118" s="287"/>
      <c r="BU118" s="287"/>
      <c r="BV118" s="287"/>
      <c r="BW118" s="287"/>
      <c r="BX118" s="287"/>
      <c r="BY118" s="287"/>
      <c r="BZ118" s="287"/>
      <c r="CA118" s="287"/>
      <c r="CB118" s="287"/>
      <c r="CC118" s="287"/>
      <c r="CD118" s="287"/>
      <c r="CE118" s="287"/>
      <c r="CF118" s="287"/>
      <c r="CG118" s="287"/>
      <c r="CH118" s="287"/>
      <c r="CI118" s="287"/>
      <c r="CJ118" s="287"/>
      <c r="CK118" s="287"/>
      <c r="CL118" s="287"/>
      <c r="CM118" s="287"/>
      <c r="CN118" s="287"/>
      <c r="CO118" s="287"/>
      <c r="CP118" s="287"/>
      <c r="CQ118" s="287"/>
      <c r="CR118" s="287"/>
      <c r="CS118" s="287"/>
      <c r="CT118" s="287"/>
      <c r="CU118" s="287"/>
      <c r="CV118" s="287"/>
      <c r="CW118" s="287"/>
      <c r="CX118" s="287"/>
      <c r="CY118" s="287"/>
      <c r="CZ118" s="287"/>
      <c r="DA118" s="287"/>
      <c r="DB118" s="287"/>
      <c r="DC118" s="287"/>
      <c r="DD118" s="287"/>
      <c r="DE118" s="287"/>
      <c r="DF118" s="287"/>
      <c r="DG118" s="287"/>
      <c r="DH118" s="287"/>
      <c r="DI118" s="287"/>
      <c r="DJ118" s="287"/>
      <c r="DK118" s="287"/>
      <c r="DL118" s="287"/>
      <c r="DM118" s="287"/>
      <c r="DN118" s="287"/>
      <c r="DO118" s="287"/>
      <c r="DP118" s="287"/>
      <c r="DQ118" s="287"/>
      <c r="DR118" s="287"/>
      <c r="DS118" s="287"/>
      <c r="DT118" s="287"/>
      <c r="DU118" s="287"/>
      <c r="DV118" s="287"/>
      <c r="DW118" s="287"/>
      <c r="DX118" s="287"/>
      <c r="DY118" s="287"/>
      <c r="DZ118" s="287"/>
      <c r="EA118" s="287"/>
      <c r="EB118" s="287"/>
      <c r="EC118" s="287"/>
      <c r="ED118" s="287"/>
      <c r="EE118" s="287"/>
      <c r="EF118" s="287"/>
      <c r="EG118" s="287"/>
      <c r="EH118" s="287"/>
      <c r="EI118" s="287"/>
      <c r="EJ118" s="287"/>
      <c r="EK118" s="287"/>
      <c r="EL118" s="287"/>
      <c r="EM118" s="287"/>
      <c r="EN118" s="287"/>
      <c r="EO118" s="287"/>
      <c r="EP118" s="287"/>
      <c r="EQ118" s="287"/>
      <c r="ER118" s="287"/>
      <c r="ES118" s="287"/>
      <c r="ET118" s="287"/>
      <c r="EU118" s="287"/>
      <c r="EV118" s="287"/>
      <c r="EW118" s="287"/>
      <c r="EX118" s="287"/>
      <c r="EY118" s="287"/>
      <c r="EZ118" s="287"/>
      <c r="FA118" s="287"/>
      <c r="FB118" s="287"/>
      <c r="FC118" s="287"/>
      <c r="FD118" s="287"/>
      <c r="FE118" s="287"/>
      <c r="FF118" s="287"/>
      <c r="FG118" s="287"/>
      <c r="FH118" s="287"/>
      <c r="FI118" s="287"/>
      <c r="FJ118" s="287"/>
      <c r="FK118" s="287"/>
      <c r="FL118" s="287"/>
      <c r="FM118" s="287"/>
      <c r="FN118" s="287"/>
      <c r="FO118" s="287"/>
      <c r="FP118" s="287"/>
      <c r="FQ118" s="287"/>
      <c r="FR118" s="287"/>
      <c r="FS118" s="287"/>
      <c r="FT118" s="287"/>
      <c r="FU118" s="287"/>
      <c r="FV118" s="287"/>
      <c r="FW118" s="287"/>
      <c r="FX118" s="287"/>
      <c r="FY118" s="287"/>
      <c r="FZ118" s="287"/>
      <c r="GA118" s="287"/>
      <c r="GB118" s="287"/>
      <c r="GC118" s="287"/>
      <c r="GD118" s="287"/>
      <c r="GE118" s="287"/>
      <c r="GF118" s="287"/>
      <c r="GG118" s="287"/>
      <c r="GH118" s="287"/>
      <c r="GI118" s="287"/>
      <c r="GJ118" s="287"/>
      <c r="GK118" s="287"/>
      <c r="GL118" s="287"/>
      <c r="GM118" s="287"/>
      <c r="GN118" s="287"/>
      <c r="GO118" s="287"/>
      <c r="GP118" s="287"/>
      <c r="GQ118" s="287"/>
      <c r="GR118" s="287"/>
      <c r="GS118" s="287"/>
      <c r="GT118" s="287"/>
      <c r="GU118" s="287"/>
      <c r="GV118" s="287"/>
      <c r="GW118" s="287"/>
      <c r="GX118" s="287"/>
      <c r="GY118" s="287"/>
      <c r="GZ118" s="287"/>
      <c r="HA118" s="287"/>
      <c r="HB118" s="287"/>
      <c r="HC118" s="287"/>
      <c r="HD118" s="287"/>
      <c r="HE118" s="287"/>
      <c r="HF118" s="287"/>
      <c r="HG118" s="287"/>
      <c r="HH118" s="287"/>
      <c r="HI118" s="287"/>
      <c r="HJ118" s="287"/>
      <c r="HK118" s="287"/>
      <c r="HL118" s="287"/>
      <c r="HM118" s="287"/>
      <c r="HN118" s="287"/>
      <c r="HO118" s="287"/>
      <c r="HP118" s="287"/>
      <c r="HQ118" s="287"/>
      <c r="HR118" s="287"/>
      <c r="HS118" s="287"/>
      <c r="HT118" s="287"/>
      <c r="HU118" s="287"/>
      <c r="HV118" s="287"/>
      <c r="HW118" s="287"/>
      <c r="HX118" s="287"/>
      <c r="HY118" s="287"/>
      <c r="HZ118" s="287"/>
      <c r="IA118" s="287"/>
      <c r="IB118" s="287"/>
      <c r="IC118" s="287"/>
      <c r="ID118" s="287"/>
      <c r="IE118" s="287"/>
      <c r="IF118" s="287"/>
      <c r="IG118" s="287"/>
      <c r="IH118" s="287"/>
      <c r="II118" s="287"/>
      <c r="IJ118" s="287"/>
      <c r="IK118" s="287"/>
      <c r="IL118" s="287"/>
      <c r="IM118" s="287"/>
      <c r="IN118" s="287"/>
      <c r="IO118" s="287"/>
      <c r="IP118" s="287"/>
      <c r="IQ118" s="287"/>
      <c r="IR118" s="287"/>
      <c r="IS118" s="287"/>
      <c r="IT118" s="287"/>
      <c r="IU118" s="89"/>
    </row>
    <row r="119" spans="1:255" ht="29.45" customHeight="1">
      <c r="A119" s="299" t="s">
        <v>471</v>
      </c>
      <c r="B119" s="300"/>
      <c r="C119" s="300"/>
      <c r="D119" s="300"/>
      <c r="E119" s="300"/>
      <c r="F119" s="300"/>
      <c r="G119" s="300"/>
      <c r="H119" s="300"/>
      <c r="I119" s="300"/>
      <c r="J119" s="300"/>
      <c r="K119" s="300"/>
      <c r="L119" s="300"/>
      <c r="M119" s="301"/>
      <c r="N119" s="150"/>
      <c r="O119" s="101"/>
      <c r="P119" s="101"/>
      <c r="Q119" s="101"/>
      <c r="R119" s="101"/>
      <c r="S119" s="101"/>
      <c r="T119" s="101"/>
      <c r="U119" s="97"/>
      <c r="V119" s="97"/>
      <c r="W119" s="97"/>
      <c r="X119" s="97"/>
      <c r="Y119" s="97"/>
      <c r="Z119" s="97"/>
      <c r="AA119" s="97"/>
      <c r="AB119" s="97"/>
      <c r="AC119" s="97"/>
      <c r="AD119" s="139"/>
    </row>
    <row r="120" spans="1:255" s="78" customFormat="1" ht="27.2" customHeight="1" thickBot="1">
      <c r="A120" s="288"/>
      <c r="B120" s="79" t="s">
        <v>472</v>
      </c>
      <c r="C120" s="80">
        <v>9.6</v>
      </c>
      <c r="D120" s="80">
        <v>10.5</v>
      </c>
      <c r="E120" s="82">
        <v>3000</v>
      </c>
      <c r="F120" s="82" t="s">
        <v>473</v>
      </c>
      <c r="G120" s="81"/>
      <c r="H120" s="82" t="s">
        <v>474</v>
      </c>
      <c r="I120" s="81"/>
      <c r="J120" s="81"/>
      <c r="K120" s="82" t="s">
        <v>455</v>
      </c>
      <c r="L120" s="136"/>
      <c r="M120" s="137"/>
      <c r="N120" s="101"/>
      <c r="O120" s="97"/>
      <c r="P120" s="97"/>
      <c r="Q120" s="97"/>
      <c r="R120" s="97"/>
      <c r="S120" s="97"/>
      <c r="T120" s="97"/>
      <c r="U120" s="97"/>
      <c r="V120" s="97"/>
      <c r="W120" s="97"/>
      <c r="X120" s="97"/>
      <c r="Y120" s="97"/>
      <c r="Z120" s="97"/>
      <c r="AA120" s="97"/>
      <c r="AB120" s="97"/>
      <c r="AC120" s="97"/>
      <c r="AD120" s="139"/>
    </row>
    <row r="121" spans="1:255" s="78" customFormat="1" ht="27.2" customHeight="1" thickBot="1">
      <c r="A121" s="288"/>
      <c r="B121" s="79" t="s">
        <v>475</v>
      </c>
      <c r="C121" s="80">
        <v>13.5</v>
      </c>
      <c r="D121" s="80">
        <v>14.5</v>
      </c>
      <c r="E121" s="82">
        <v>6000</v>
      </c>
      <c r="F121" s="82" t="s">
        <v>476</v>
      </c>
      <c r="G121" s="81"/>
      <c r="H121" s="82" t="s">
        <v>477</v>
      </c>
      <c r="I121" s="81"/>
      <c r="J121" s="81"/>
      <c r="K121" s="82" t="s">
        <v>455</v>
      </c>
      <c r="L121" s="136"/>
      <c r="M121" s="137"/>
      <c r="N121" s="101"/>
      <c r="O121" s="97"/>
      <c r="P121" s="97"/>
      <c r="Q121" s="97"/>
      <c r="R121" s="97"/>
      <c r="S121" s="97"/>
      <c r="T121" s="97"/>
      <c r="U121" s="97"/>
      <c r="V121" s="97"/>
      <c r="W121" s="97"/>
      <c r="X121" s="97"/>
      <c r="Y121" s="97"/>
      <c r="Z121" s="97"/>
      <c r="AA121" s="97"/>
      <c r="AB121" s="97"/>
      <c r="AC121" s="97"/>
      <c r="AD121" s="139"/>
    </row>
    <row r="122" spans="1:255" s="78" customFormat="1" ht="27.2" customHeight="1" thickBot="1">
      <c r="A122" s="288"/>
      <c r="B122" s="79" t="s">
        <v>478</v>
      </c>
      <c r="C122" s="80">
        <v>16</v>
      </c>
      <c r="D122" s="80">
        <v>16.5</v>
      </c>
      <c r="E122" s="82">
        <v>6000</v>
      </c>
      <c r="F122" s="82" t="s">
        <v>476</v>
      </c>
      <c r="G122" s="81"/>
      <c r="H122" s="82" t="s">
        <v>477</v>
      </c>
      <c r="I122" s="81"/>
      <c r="J122" s="81"/>
      <c r="K122" s="82" t="s">
        <v>455</v>
      </c>
      <c r="L122" s="136"/>
      <c r="M122" s="137"/>
      <c r="N122" s="101"/>
      <c r="O122" s="97"/>
      <c r="P122" s="97"/>
      <c r="Q122" s="97"/>
      <c r="R122" s="97"/>
      <c r="S122" s="97"/>
      <c r="T122" s="97"/>
      <c r="U122" s="97"/>
      <c r="V122" s="97"/>
      <c r="W122" s="97"/>
      <c r="X122" s="97"/>
      <c r="Y122" s="97"/>
      <c r="Z122" s="97"/>
      <c r="AA122" s="97"/>
      <c r="AB122" s="97"/>
      <c r="AC122" s="97"/>
      <c r="AD122" s="139"/>
    </row>
    <row r="123" spans="1:255" s="97" customFormat="1">
      <c r="B123" s="98"/>
      <c r="D123" s="99"/>
      <c r="K123" s="100"/>
      <c r="N123" s="101"/>
      <c r="O123" s="101"/>
      <c r="P123" s="101"/>
      <c r="Q123" s="101"/>
      <c r="R123" s="101"/>
      <c r="S123" s="101"/>
      <c r="T123" s="101"/>
    </row>
    <row r="124" spans="1:255" s="97" customFormat="1" ht="18.75">
      <c r="B124" s="102"/>
      <c r="D124" s="99"/>
      <c r="K124" s="100"/>
      <c r="N124" s="101"/>
      <c r="O124" s="101"/>
      <c r="P124" s="101"/>
      <c r="Q124" s="101"/>
      <c r="R124" s="101"/>
      <c r="S124" s="101"/>
      <c r="T124" s="101"/>
    </row>
    <row r="125" spans="1:255" s="97" customFormat="1" ht="18.75">
      <c r="B125" s="102" t="s">
        <v>479</v>
      </c>
      <c r="D125" s="99"/>
      <c r="K125" s="100"/>
      <c r="N125" s="101"/>
      <c r="O125" s="101"/>
      <c r="P125" s="101"/>
      <c r="Q125" s="101"/>
      <c r="R125" s="101"/>
      <c r="S125" s="101"/>
      <c r="T125" s="101"/>
    </row>
    <row r="126" spans="1:255" s="97" customFormat="1">
      <c r="B126" s="98"/>
      <c r="D126" s="99"/>
      <c r="K126" s="100"/>
      <c r="N126" s="101"/>
      <c r="O126" s="101"/>
      <c r="P126" s="101"/>
      <c r="Q126" s="101"/>
      <c r="R126" s="101"/>
      <c r="S126" s="101"/>
      <c r="T126" s="101"/>
    </row>
    <row r="127" spans="1:255" s="97" customFormat="1">
      <c r="B127" s="98"/>
      <c r="D127" s="99"/>
      <c r="K127" s="100"/>
      <c r="N127" s="101"/>
      <c r="O127" s="101"/>
      <c r="P127" s="101"/>
      <c r="Q127" s="101"/>
      <c r="R127" s="101"/>
      <c r="S127" s="101"/>
      <c r="T127" s="101"/>
    </row>
    <row r="128" spans="1:255" s="97" customFormat="1">
      <c r="B128" s="98"/>
      <c r="D128" s="99"/>
      <c r="K128" s="100"/>
      <c r="N128" s="101"/>
      <c r="O128" s="101"/>
      <c r="P128" s="101"/>
      <c r="Q128" s="101"/>
      <c r="R128" s="101"/>
      <c r="S128" s="101"/>
      <c r="T128" s="101"/>
    </row>
    <row r="129" spans="2:20" s="97" customFormat="1">
      <c r="B129" s="98"/>
      <c r="D129" s="99"/>
      <c r="K129" s="100"/>
      <c r="N129" s="101"/>
      <c r="O129" s="101"/>
      <c r="P129" s="101"/>
      <c r="Q129" s="101"/>
      <c r="R129" s="101"/>
      <c r="S129" s="101"/>
      <c r="T129" s="101"/>
    </row>
    <row r="130" spans="2:20" s="97" customFormat="1">
      <c r="B130" s="98"/>
      <c r="D130" s="99"/>
      <c r="K130" s="100"/>
      <c r="N130" s="101"/>
      <c r="O130" s="101"/>
      <c r="P130" s="101"/>
      <c r="Q130" s="101"/>
      <c r="R130" s="101"/>
      <c r="S130" s="101"/>
      <c r="T130" s="101"/>
    </row>
    <row r="131" spans="2:20" s="97" customFormat="1">
      <c r="B131" s="98"/>
      <c r="D131" s="99"/>
      <c r="K131" s="100"/>
      <c r="N131" s="101"/>
      <c r="O131" s="101"/>
      <c r="P131" s="101"/>
      <c r="Q131" s="101"/>
      <c r="R131" s="101"/>
      <c r="S131" s="101"/>
      <c r="T131" s="101"/>
    </row>
    <row r="132" spans="2:20" s="97" customFormat="1">
      <c r="B132" s="98"/>
      <c r="D132" s="99"/>
      <c r="K132" s="100"/>
      <c r="N132" s="101"/>
      <c r="O132" s="101"/>
      <c r="P132" s="101"/>
      <c r="Q132" s="101"/>
      <c r="R132" s="101"/>
      <c r="S132" s="101"/>
      <c r="T132" s="101"/>
    </row>
    <row r="133" spans="2:20" s="97" customFormat="1">
      <c r="B133" s="98"/>
      <c r="D133" s="99"/>
      <c r="K133" s="100"/>
      <c r="N133" s="101"/>
      <c r="O133" s="101"/>
      <c r="P133" s="101"/>
      <c r="Q133" s="101"/>
      <c r="R133" s="101"/>
      <c r="S133" s="101"/>
      <c r="T133" s="101"/>
    </row>
    <row r="134" spans="2:20" s="97" customFormat="1">
      <c r="B134" s="98"/>
      <c r="D134" s="99"/>
      <c r="K134" s="100"/>
      <c r="N134" s="101"/>
      <c r="O134" s="101"/>
      <c r="P134" s="101"/>
      <c r="Q134" s="101"/>
      <c r="R134" s="101"/>
      <c r="S134" s="101"/>
      <c r="T134" s="101"/>
    </row>
    <row r="135" spans="2:20" s="97" customFormat="1">
      <c r="B135" s="98"/>
      <c r="D135" s="99"/>
      <c r="K135" s="100"/>
      <c r="N135" s="101"/>
      <c r="O135" s="101"/>
      <c r="P135" s="101"/>
      <c r="Q135" s="101"/>
      <c r="R135" s="101"/>
      <c r="S135" s="101"/>
      <c r="T135" s="101"/>
    </row>
    <row r="136" spans="2:20" s="97" customFormat="1">
      <c r="B136" s="98"/>
      <c r="D136" s="99"/>
      <c r="K136" s="100"/>
      <c r="N136" s="101"/>
      <c r="O136" s="101"/>
      <c r="P136" s="101"/>
      <c r="Q136" s="101"/>
      <c r="R136" s="101"/>
      <c r="S136" s="101"/>
      <c r="T136" s="101"/>
    </row>
    <row r="137" spans="2:20">
      <c r="P137" s="73"/>
      <c r="Q137" s="73"/>
      <c r="R137" s="73"/>
      <c r="S137" s="73"/>
      <c r="T137" s="73"/>
    </row>
    <row r="138" spans="2:20">
      <c r="P138" s="73"/>
      <c r="Q138" s="73"/>
      <c r="R138" s="73"/>
      <c r="S138" s="73"/>
      <c r="T138" s="73"/>
    </row>
    <row r="139" spans="2:20">
      <c r="P139" s="73"/>
      <c r="Q139" s="73"/>
      <c r="R139" s="73"/>
      <c r="S139" s="73"/>
      <c r="T139" s="73"/>
    </row>
    <row r="140" spans="2:20">
      <c r="P140" s="73"/>
      <c r="Q140" s="73"/>
      <c r="R140" s="73"/>
      <c r="S140" s="73"/>
      <c r="T140" s="73"/>
    </row>
    <row r="141" spans="2:20">
      <c r="P141" s="73"/>
      <c r="Q141" s="73"/>
      <c r="R141" s="73"/>
      <c r="S141" s="73"/>
      <c r="T141" s="73"/>
    </row>
    <row r="142" spans="2:20">
      <c r="P142" s="73"/>
      <c r="Q142" s="73"/>
      <c r="R142" s="73"/>
      <c r="S142" s="73"/>
      <c r="T142" s="73"/>
    </row>
    <row r="143" spans="2:20">
      <c r="P143" s="73"/>
      <c r="Q143" s="73"/>
      <c r="R143" s="73"/>
      <c r="S143" s="73"/>
      <c r="T143" s="73"/>
    </row>
    <row r="144" spans="2:20">
      <c r="P144" s="73"/>
      <c r="Q144" s="73"/>
      <c r="R144" s="73"/>
      <c r="S144" s="73"/>
      <c r="T144" s="73"/>
    </row>
    <row r="145" spans="16:20">
      <c r="P145" s="73"/>
      <c r="Q145" s="73"/>
      <c r="R145" s="73"/>
      <c r="S145" s="73"/>
      <c r="T145" s="73"/>
    </row>
    <row r="146" spans="16:20">
      <c r="P146" s="73"/>
      <c r="Q146" s="73"/>
      <c r="R146" s="73"/>
      <c r="S146" s="73"/>
      <c r="T146" s="73"/>
    </row>
    <row r="147" spans="16:20">
      <c r="P147" s="73"/>
      <c r="Q147" s="73"/>
      <c r="R147" s="73"/>
      <c r="S147" s="73"/>
      <c r="T147" s="73"/>
    </row>
    <row r="148" spans="16:20">
      <c r="P148" s="73"/>
      <c r="Q148" s="73"/>
      <c r="R148" s="73"/>
      <c r="S148" s="73"/>
      <c r="T148" s="73"/>
    </row>
    <row r="149" spans="16:20">
      <c r="P149" s="73"/>
      <c r="Q149" s="73"/>
      <c r="R149" s="73"/>
      <c r="S149" s="73"/>
      <c r="T149" s="73"/>
    </row>
    <row r="150" spans="16:20">
      <c r="P150" s="73"/>
      <c r="Q150" s="73"/>
      <c r="R150" s="73"/>
      <c r="S150" s="73"/>
      <c r="T150" s="73"/>
    </row>
    <row r="151" spans="16:20">
      <c r="P151" s="73"/>
      <c r="Q151" s="73"/>
      <c r="R151" s="73"/>
      <c r="S151" s="73"/>
      <c r="T151" s="73"/>
    </row>
    <row r="152" spans="16:20">
      <c r="P152" s="73"/>
      <c r="Q152" s="73"/>
      <c r="R152" s="73"/>
      <c r="S152" s="73"/>
      <c r="T152" s="73"/>
    </row>
    <row r="153" spans="16:20">
      <c r="P153" s="73"/>
      <c r="Q153" s="73"/>
      <c r="R153" s="73"/>
      <c r="S153" s="73"/>
      <c r="T153" s="73"/>
    </row>
    <row r="154" spans="16:20">
      <c r="P154" s="73"/>
      <c r="Q154" s="73"/>
      <c r="R154" s="73"/>
      <c r="S154" s="73"/>
      <c r="T154" s="73"/>
    </row>
    <row r="155" spans="16:20">
      <c r="P155" s="73"/>
      <c r="Q155" s="73"/>
      <c r="R155" s="73"/>
      <c r="S155" s="73"/>
      <c r="T155" s="73"/>
    </row>
    <row r="156" spans="16:20">
      <c r="P156" s="73"/>
      <c r="Q156" s="73"/>
      <c r="R156" s="73"/>
      <c r="S156" s="73"/>
      <c r="T156" s="73"/>
    </row>
    <row r="157" spans="16:20">
      <c r="P157" s="73"/>
      <c r="Q157" s="73"/>
      <c r="R157" s="73"/>
      <c r="S157" s="73"/>
      <c r="T157" s="73"/>
    </row>
    <row r="158" spans="16:20">
      <c r="P158" s="73"/>
      <c r="Q158" s="73"/>
      <c r="R158" s="73"/>
      <c r="S158" s="73"/>
      <c r="T158" s="73"/>
    </row>
    <row r="159" spans="16:20">
      <c r="P159" s="73"/>
      <c r="Q159" s="73"/>
      <c r="R159" s="73"/>
      <c r="S159" s="73"/>
      <c r="T159" s="73"/>
    </row>
    <row r="160" spans="16:20">
      <c r="P160" s="73"/>
      <c r="Q160" s="73"/>
      <c r="R160" s="73"/>
      <c r="S160" s="73"/>
      <c r="T160" s="73"/>
    </row>
    <row r="161" spans="16:20">
      <c r="P161" s="73"/>
      <c r="Q161" s="73"/>
      <c r="R161" s="73"/>
      <c r="S161" s="73"/>
      <c r="T161" s="73"/>
    </row>
    <row r="162" spans="16:20">
      <c r="P162" s="73"/>
      <c r="Q162" s="73"/>
      <c r="R162" s="73"/>
      <c r="S162" s="73"/>
      <c r="T162" s="73"/>
    </row>
    <row r="163" spans="16:20">
      <c r="P163" s="73"/>
      <c r="Q163" s="73"/>
      <c r="R163" s="73"/>
      <c r="S163" s="73"/>
      <c r="T163" s="73"/>
    </row>
    <row r="164" spans="16:20">
      <c r="P164" s="73"/>
      <c r="Q164" s="73"/>
      <c r="R164" s="73"/>
      <c r="S164" s="73"/>
      <c r="T164" s="73"/>
    </row>
    <row r="165" spans="16:20">
      <c r="P165" s="73"/>
      <c r="Q165" s="73"/>
      <c r="R165" s="73"/>
      <c r="S165" s="73"/>
      <c r="T165" s="73"/>
    </row>
    <row r="166" spans="16:20">
      <c r="P166" s="73"/>
      <c r="Q166" s="73"/>
      <c r="R166" s="73"/>
      <c r="S166" s="73"/>
      <c r="T166" s="73"/>
    </row>
    <row r="167" spans="16:20">
      <c r="P167" s="73"/>
      <c r="Q167" s="73"/>
      <c r="R167" s="73"/>
      <c r="S167" s="73"/>
      <c r="T167" s="73"/>
    </row>
    <row r="168" spans="16:20">
      <c r="P168" s="73"/>
      <c r="Q168" s="73"/>
      <c r="R168" s="73"/>
      <c r="S168" s="73"/>
      <c r="T168" s="73"/>
    </row>
    <row r="169" spans="16:20">
      <c r="P169" s="73"/>
      <c r="Q169" s="73"/>
      <c r="R169" s="73"/>
      <c r="S169" s="73"/>
      <c r="T169" s="73"/>
    </row>
    <row r="170" spans="16:20">
      <c r="P170" s="73"/>
      <c r="Q170" s="73"/>
      <c r="R170" s="73"/>
      <c r="S170" s="73"/>
      <c r="T170" s="73"/>
    </row>
    <row r="171" spans="16:20">
      <c r="P171" s="73"/>
      <c r="Q171" s="73"/>
      <c r="R171" s="73"/>
      <c r="S171" s="73"/>
      <c r="T171" s="73"/>
    </row>
    <row r="172" spans="16:20">
      <c r="P172" s="73"/>
      <c r="Q172" s="73"/>
      <c r="R172" s="73"/>
      <c r="S172" s="73"/>
      <c r="T172" s="73"/>
    </row>
    <row r="173" spans="16:20">
      <c r="P173" s="73"/>
      <c r="Q173" s="73"/>
      <c r="R173" s="73"/>
      <c r="S173" s="73"/>
      <c r="T173" s="73"/>
    </row>
    <row r="174" spans="16:20">
      <c r="P174" s="73"/>
      <c r="Q174" s="73"/>
      <c r="R174" s="73"/>
      <c r="S174" s="73"/>
      <c r="T174" s="73"/>
    </row>
    <row r="175" spans="16:20">
      <c r="P175" s="73"/>
      <c r="Q175" s="73"/>
      <c r="R175" s="73"/>
      <c r="S175" s="73"/>
      <c r="T175" s="73"/>
    </row>
    <row r="176" spans="16:20">
      <c r="P176" s="73"/>
      <c r="Q176" s="73"/>
      <c r="R176" s="73"/>
      <c r="S176" s="73"/>
      <c r="T176" s="73"/>
    </row>
    <row r="177" spans="16:20">
      <c r="P177" s="73"/>
      <c r="Q177" s="73"/>
      <c r="R177" s="73"/>
      <c r="S177" s="73"/>
      <c r="T177" s="73"/>
    </row>
    <row r="178" spans="16:20">
      <c r="P178" s="73"/>
      <c r="Q178" s="73"/>
      <c r="R178" s="73"/>
      <c r="S178" s="73"/>
      <c r="T178" s="73"/>
    </row>
    <row r="179" spans="16:20">
      <c r="P179" s="73"/>
      <c r="Q179" s="73"/>
      <c r="R179" s="73"/>
      <c r="S179" s="73"/>
      <c r="T179" s="73"/>
    </row>
    <row r="180" spans="16:20">
      <c r="P180" s="73"/>
      <c r="Q180" s="73"/>
      <c r="R180" s="73"/>
      <c r="S180" s="73"/>
      <c r="T180" s="73"/>
    </row>
    <row r="181" spans="16:20">
      <c r="P181" s="73"/>
      <c r="Q181" s="73"/>
      <c r="R181" s="73"/>
      <c r="S181" s="73"/>
      <c r="T181" s="73"/>
    </row>
    <row r="182" spans="16:20">
      <c r="P182" s="73"/>
      <c r="Q182" s="73"/>
      <c r="R182" s="73"/>
      <c r="S182" s="73"/>
      <c r="T182" s="73"/>
    </row>
    <row r="183" spans="16:20">
      <c r="P183" s="73"/>
      <c r="Q183" s="73"/>
      <c r="R183" s="73"/>
      <c r="S183" s="73"/>
      <c r="T183" s="73"/>
    </row>
    <row r="184" spans="16:20">
      <c r="P184" s="73"/>
      <c r="Q184" s="73"/>
      <c r="R184" s="73"/>
      <c r="S184" s="73"/>
      <c r="T184" s="73"/>
    </row>
    <row r="185" spans="16:20">
      <c r="P185" s="73"/>
      <c r="Q185" s="73"/>
      <c r="R185" s="73"/>
      <c r="S185" s="73"/>
      <c r="T185" s="73"/>
    </row>
    <row r="186" spans="16:20">
      <c r="P186" s="73"/>
      <c r="Q186" s="73"/>
      <c r="R186" s="73"/>
      <c r="S186" s="73"/>
      <c r="T186" s="73"/>
    </row>
    <row r="187" spans="16:20">
      <c r="P187" s="73"/>
      <c r="Q187" s="73"/>
      <c r="R187" s="73"/>
      <c r="S187" s="73"/>
      <c r="T187" s="73"/>
    </row>
    <row r="188" spans="16:20">
      <c r="P188" s="73"/>
      <c r="Q188" s="73"/>
      <c r="R188" s="73"/>
      <c r="S188" s="73"/>
      <c r="T188" s="73"/>
    </row>
    <row r="189" spans="16:20">
      <c r="P189" s="73"/>
      <c r="Q189" s="73"/>
      <c r="R189" s="73"/>
      <c r="S189" s="73"/>
      <c r="T189" s="73"/>
    </row>
    <row r="190" spans="16:20">
      <c r="P190" s="73"/>
      <c r="Q190" s="73"/>
      <c r="R190" s="73"/>
      <c r="S190" s="73"/>
      <c r="T190" s="73"/>
    </row>
    <row r="191" spans="16:20">
      <c r="P191" s="73"/>
      <c r="Q191" s="73"/>
      <c r="R191" s="73"/>
      <c r="S191" s="73"/>
      <c r="T191" s="73"/>
    </row>
    <row r="192" spans="16:20">
      <c r="P192" s="73"/>
      <c r="Q192" s="73"/>
      <c r="R192" s="73"/>
      <c r="S192" s="73"/>
      <c r="T192" s="73"/>
    </row>
  </sheetData>
  <mergeCells count="194">
    <mergeCell ref="A104:M104"/>
    <mergeCell ref="A105:M105"/>
    <mergeCell ref="A108:M108"/>
    <mergeCell ref="A113:M113"/>
    <mergeCell ref="A114:M114"/>
    <mergeCell ref="A118:M118"/>
    <mergeCell ref="A119:M119"/>
    <mergeCell ref="A86:M86"/>
    <mergeCell ref="A87:M87"/>
    <mergeCell ref="A97:M97"/>
    <mergeCell ref="A99:A102"/>
    <mergeCell ref="A106:A107"/>
    <mergeCell ref="A13:A19"/>
    <mergeCell ref="B20:N20"/>
    <mergeCell ref="K2:K4"/>
    <mergeCell ref="C3:C4"/>
    <mergeCell ref="D3:D4"/>
    <mergeCell ref="E3:E4"/>
    <mergeCell ref="A2:A4"/>
    <mergeCell ref="B2:B4"/>
    <mergeCell ref="C2:D2"/>
    <mergeCell ref="F2:F4"/>
    <mergeCell ref="G2:G4"/>
    <mergeCell ref="H2:H4"/>
    <mergeCell ref="I2:I4"/>
    <mergeCell ref="J2:J4"/>
    <mergeCell ref="L2:L4"/>
    <mergeCell ref="B5:M5"/>
    <mergeCell ref="A11:M11"/>
    <mergeCell ref="B12:M12"/>
    <mergeCell ref="A6:A10"/>
    <mergeCell ref="ET53:FH53"/>
    <mergeCell ref="FI53:FW53"/>
    <mergeCell ref="O53:AC53"/>
    <mergeCell ref="AD53:AR53"/>
    <mergeCell ref="AS53:BG53"/>
    <mergeCell ref="BH53:BV53"/>
    <mergeCell ref="BW53:CK53"/>
    <mergeCell ref="A21:A25"/>
    <mergeCell ref="A26:N26"/>
    <mergeCell ref="B27:N27"/>
    <mergeCell ref="A28:A34"/>
    <mergeCell ref="A38:A52"/>
    <mergeCell ref="A37:M37"/>
    <mergeCell ref="A36:M36"/>
    <mergeCell ref="B43:M43"/>
    <mergeCell ref="B49:M49"/>
    <mergeCell ref="B38:M38"/>
    <mergeCell ref="IF71:IT71"/>
    <mergeCell ref="CL71:CZ71"/>
    <mergeCell ref="DA71:DO71"/>
    <mergeCell ref="DP71:ED71"/>
    <mergeCell ref="EE71:ES71"/>
    <mergeCell ref="ET71:FH71"/>
    <mergeCell ref="FI71:FW71"/>
    <mergeCell ref="A53:M53"/>
    <mergeCell ref="A54:M54"/>
    <mergeCell ref="A56:A61"/>
    <mergeCell ref="A65:A70"/>
    <mergeCell ref="FX53:GL53"/>
    <mergeCell ref="GM53:HA53"/>
    <mergeCell ref="HB53:HP53"/>
    <mergeCell ref="A55:M55"/>
    <mergeCell ref="A62:M62"/>
    <mergeCell ref="A63:M63"/>
    <mergeCell ref="A64:M64"/>
    <mergeCell ref="HQ53:IE53"/>
    <mergeCell ref="IF53:IT53"/>
    <mergeCell ref="CL53:CZ53"/>
    <mergeCell ref="DA53:DO53"/>
    <mergeCell ref="DP53:ED53"/>
    <mergeCell ref="EE53:ES53"/>
    <mergeCell ref="O71:AC71"/>
    <mergeCell ref="AD71:AR71"/>
    <mergeCell ref="AS71:BG71"/>
    <mergeCell ref="BH71:BV71"/>
    <mergeCell ref="BW71:CK71"/>
    <mergeCell ref="A79:M79"/>
    <mergeCell ref="A71:M72"/>
    <mergeCell ref="IF79:IT79"/>
    <mergeCell ref="BW79:CK79"/>
    <mergeCell ref="CL79:CZ79"/>
    <mergeCell ref="DA79:DO79"/>
    <mergeCell ref="DP79:ED79"/>
    <mergeCell ref="EE79:ES79"/>
    <mergeCell ref="ET79:FH79"/>
    <mergeCell ref="A73:A78"/>
    <mergeCell ref="O79:AC79"/>
    <mergeCell ref="AD79:AR79"/>
    <mergeCell ref="AS79:BG79"/>
    <mergeCell ref="BH79:BV79"/>
    <mergeCell ref="FX71:GL71"/>
    <mergeCell ref="GM71:HA71"/>
    <mergeCell ref="HB71:HP71"/>
    <mergeCell ref="HB79:HP79"/>
    <mergeCell ref="HQ71:IE71"/>
    <mergeCell ref="A80:M80"/>
    <mergeCell ref="A81:A85"/>
    <mergeCell ref="A88:A95"/>
    <mergeCell ref="FI79:FW79"/>
    <mergeCell ref="FX79:GL79"/>
    <mergeCell ref="GM79:HA79"/>
    <mergeCell ref="HQ96:IE96"/>
    <mergeCell ref="HQ79:IE79"/>
    <mergeCell ref="A96:M96"/>
    <mergeCell ref="B93:M93"/>
    <mergeCell ref="O103:AC103"/>
    <mergeCell ref="AD103:AR103"/>
    <mergeCell ref="AS103:BG103"/>
    <mergeCell ref="FX96:GL96"/>
    <mergeCell ref="GM96:HA96"/>
    <mergeCell ref="HB96:HP96"/>
    <mergeCell ref="A98:M98"/>
    <mergeCell ref="A103:M103"/>
    <mergeCell ref="IF103:IT103"/>
    <mergeCell ref="HB103:HP103"/>
    <mergeCell ref="HQ103:IE103"/>
    <mergeCell ref="IF96:IT96"/>
    <mergeCell ref="CL96:CZ96"/>
    <mergeCell ref="DA96:DO96"/>
    <mergeCell ref="DP96:ED96"/>
    <mergeCell ref="EE96:ES96"/>
    <mergeCell ref="ET96:FH96"/>
    <mergeCell ref="FI96:FW96"/>
    <mergeCell ref="O96:AC96"/>
    <mergeCell ref="AD96:AR96"/>
    <mergeCell ref="AS96:BG96"/>
    <mergeCell ref="BH96:BV96"/>
    <mergeCell ref="BW96:CK96"/>
    <mergeCell ref="ET103:FH103"/>
    <mergeCell ref="FI103:FW103"/>
    <mergeCell ref="FX103:GL103"/>
    <mergeCell ref="GM103:HA103"/>
    <mergeCell ref="BH103:BV103"/>
    <mergeCell ref="BW103:CK103"/>
    <mergeCell ref="CL103:CZ103"/>
    <mergeCell ref="DA103:DO103"/>
    <mergeCell ref="DP103:ED103"/>
    <mergeCell ref="EE103:ES103"/>
    <mergeCell ref="HQ108:IE108"/>
    <mergeCell ref="IF108:IT108"/>
    <mergeCell ref="CL108:CZ108"/>
    <mergeCell ref="DA108:DO108"/>
    <mergeCell ref="DP108:ED108"/>
    <mergeCell ref="EE108:ES108"/>
    <mergeCell ref="ET108:FH108"/>
    <mergeCell ref="FI108:FW108"/>
    <mergeCell ref="A110:A112"/>
    <mergeCell ref="O108:AC108"/>
    <mergeCell ref="AD108:AR108"/>
    <mergeCell ref="AS108:BG108"/>
    <mergeCell ref="BH108:BV108"/>
    <mergeCell ref="BW108:CK108"/>
    <mergeCell ref="A109:M109"/>
    <mergeCell ref="FX108:GL108"/>
    <mergeCell ref="GM108:HA108"/>
    <mergeCell ref="HB108:HP108"/>
    <mergeCell ref="FI113:FW113"/>
    <mergeCell ref="FX113:GL113"/>
    <mergeCell ref="GM113:HA113"/>
    <mergeCell ref="HB113:HP113"/>
    <mergeCell ref="O113:AC113"/>
    <mergeCell ref="AD113:AR113"/>
    <mergeCell ref="AS113:BG113"/>
    <mergeCell ref="BH113:BV113"/>
    <mergeCell ref="BW113:CK113"/>
    <mergeCell ref="CL113:CZ113"/>
    <mergeCell ref="DA113:DO113"/>
    <mergeCell ref="DP113:ED113"/>
    <mergeCell ref="EE113:ES113"/>
    <mergeCell ref="HQ113:IE113"/>
    <mergeCell ref="IF113:IT113"/>
    <mergeCell ref="IF118:IT118"/>
    <mergeCell ref="A120:A122"/>
    <mergeCell ref="A1:N1"/>
    <mergeCell ref="M2:M4"/>
    <mergeCell ref="N2:N4"/>
    <mergeCell ref="ET118:FH118"/>
    <mergeCell ref="FI118:FW118"/>
    <mergeCell ref="FX118:GL118"/>
    <mergeCell ref="GM118:HA118"/>
    <mergeCell ref="HB118:HP118"/>
    <mergeCell ref="HQ118:IE118"/>
    <mergeCell ref="BH118:BV118"/>
    <mergeCell ref="BW118:CK118"/>
    <mergeCell ref="CL118:CZ118"/>
    <mergeCell ref="DA118:DO118"/>
    <mergeCell ref="DP118:ED118"/>
    <mergeCell ref="EE118:ES118"/>
    <mergeCell ref="A115:A117"/>
    <mergeCell ref="O118:AC118"/>
    <mergeCell ref="AD118:AR118"/>
    <mergeCell ref="AS118:BG118"/>
    <mergeCell ref="ET113:FH113"/>
  </mergeCells>
  <pageMargins left="0.7" right="0.7" top="0.75" bottom="0.75" header="0.3" footer="0.3"/>
  <pageSetup paperSize="9" orientation="portrait" horizontalDpi="0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8"/>
  </sheetPr>
  <dimension ref="A1:IJ53"/>
  <sheetViews>
    <sheetView tabSelected="1" topLeftCell="D1" zoomScaleNormal="100" workbookViewId="0">
      <pane ySplit="6" topLeftCell="A46" activePane="bottomLeft" state="frozen"/>
      <selection pane="bottomLeft" activeCell="K54" sqref="K54"/>
    </sheetView>
  </sheetViews>
  <sheetFormatPr defaultColWidth="13.28515625" defaultRowHeight="30.95" customHeight="1"/>
  <cols>
    <col min="1" max="1" width="5.42578125" style="110" customWidth="1"/>
    <col min="2" max="2" width="5.42578125" style="124" customWidth="1"/>
    <col min="3" max="3" width="18" style="125" customWidth="1"/>
    <col min="4" max="4" width="45.42578125" style="125" customWidth="1"/>
    <col min="5" max="5" width="61.5703125" style="125" customWidth="1"/>
    <col min="6" max="6" width="50.5703125" style="125" customWidth="1"/>
    <col min="7" max="7" width="15.85546875" style="125" customWidth="1"/>
    <col min="8" max="8" width="7.42578125" style="125" customWidth="1"/>
    <col min="9" max="9" width="14.42578125" style="175" customWidth="1"/>
    <col min="10" max="10" width="10.28515625" style="175" hidden="1" customWidth="1"/>
    <col min="11" max="11" width="14.42578125" style="175" customWidth="1"/>
    <col min="12" max="244" width="10.42578125" style="106" customWidth="1"/>
    <col min="245" max="16384" width="13.28515625" style="174"/>
  </cols>
  <sheetData>
    <row r="1" spans="1:13" s="214" customFormat="1" ht="27" customHeight="1">
      <c r="A1" s="375"/>
      <c r="B1" s="376"/>
      <c r="C1" s="376"/>
      <c r="D1" s="376"/>
      <c r="E1" s="376"/>
      <c r="F1" s="376"/>
      <c r="G1" s="376"/>
      <c r="H1" s="376"/>
      <c r="I1" s="376"/>
      <c r="J1" s="376"/>
      <c r="K1" s="377"/>
    </row>
    <row r="2" spans="1:13" s="214" customFormat="1" ht="27" customHeight="1">
      <c r="A2" s="378"/>
      <c r="B2" s="379"/>
      <c r="C2" s="379"/>
      <c r="D2" s="379"/>
      <c r="E2" s="379"/>
      <c r="F2" s="379"/>
      <c r="G2" s="379"/>
      <c r="H2" s="379"/>
      <c r="I2" s="379"/>
      <c r="J2" s="379"/>
      <c r="K2" s="380"/>
    </row>
    <row r="3" spans="1:13" ht="23.1" customHeight="1">
      <c r="A3" s="378"/>
      <c r="B3" s="379"/>
      <c r="C3" s="379"/>
      <c r="D3" s="379"/>
      <c r="E3" s="379"/>
      <c r="F3" s="379"/>
      <c r="G3" s="379"/>
      <c r="H3" s="379"/>
      <c r="I3" s="379"/>
      <c r="J3" s="379"/>
      <c r="K3" s="380"/>
    </row>
    <row r="4" spans="1:13" ht="23.1" customHeight="1" thickBot="1">
      <c r="A4" s="381"/>
      <c r="B4" s="382"/>
      <c r="C4" s="382"/>
      <c r="D4" s="382"/>
      <c r="E4" s="382"/>
      <c r="F4" s="382"/>
      <c r="G4" s="382"/>
      <c r="H4" s="382"/>
      <c r="I4" s="382"/>
      <c r="J4" s="382"/>
      <c r="K4" s="383"/>
      <c r="M4" s="106" t="s">
        <v>13</v>
      </c>
    </row>
    <row r="5" spans="1:13" s="107" customFormat="1" ht="27.6" customHeight="1" thickBot="1">
      <c r="A5" s="384" t="s">
        <v>480</v>
      </c>
      <c r="B5" s="384" t="s">
        <v>481</v>
      </c>
      <c r="C5" s="384"/>
      <c r="D5" s="384" t="s">
        <v>482</v>
      </c>
      <c r="E5" s="384" t="s">
        <v>483</v>
      </c>
      <c r="F5" s="384" t="s">
        <v>484</v>
      </c>
      <c r="G5" s="384" t="s">
        <v>485</v>
      </c>
      <c r="H5" s="384" t="s">
        <v>8</v>
      </c>
      <c r="I5" s="385" t="s">
        <v>486</v>
      </c>
      <c r="J5" s="386" t="s">
        <v>598</v>
      </c>
      <c r="K5" s="386" t="s">
        <v>665</v>
      </c>
    </row>
    <row r="6" spans="1:13" s="107" customFormat="1" ht="27.95" customHeight="1" thickBot="1">
      <c r="A6" s="384"/>
      <c r="B6" s="384"/>
      <c r="C6" s="384"/>
      <c r="D6" s="384"/>
      <c r="E6" s="384"/>
      <c r="F6" s="384"/>
      <c r="G6" s="384"/>
      <c r="H6" s="384"/>
      <c r="I6" s="385"/>
      <c r="J6" s="386"/>
      <c r="K6" s="386"/>
      <c r="L6" s="107" t="s">
        <v>13</v>
      </c>
    </row>
    <row r="7" spans="1:13" s="110" customFormat="1" ht="34.35" customHeight="1" thickBot="1">
      <c r="A7" s="366" t="s">
        <v>487</v>
      </c>
      <c r="B7" s="367" t="s">
        <v>524</v>
      </c>
      <c r="C7" s="361" t="s">
        <v>525</v>
      </c>
      <c r="D7" s="368"/>
      <c r="E7" s="374" t="s">
        <v>605</v>
      </c>
      <c r="F7" s="213" t="s">
        <v>488</v>
      </c>
      <c r="G7" s="108" t="s">
        <v>489</v>
      </c>
      <c r="H7" s="109" t="s">
        <v>142</v>
      </c>
      <c r="I7" s="163">
        <v>23300</v>
      </c>
      <c r="J7" s="188">
        <v>231.6</v>
      </c>
      <c r="K7" s="178">
        <v>22300</v>
      </c>
    </row>
    <row r="8" spans="1:13" s="110" customFormat="1" ht="34.35" customHeight="1" thickBot="1">
      <c r="A8" s="366"/>
      <c r="B8" s="367"/>
      <c r="C8" s="361"/>
      <c r="D8" s="368"/>
      <c r="E8" s="374"/>
      <c r="F8" s="212" t="s">
        <v>604</v>
      </c>
      <c r="G8" s="111" t="s">
        <v>490</v>
      </c>
      <c r="H8" s="112" t="s">
        <v>121</v>
      </c>
      <c r="I8" s="163">
        <v>25500</v>
      </c>
      <c r="J8" s="188">
        <v>254.39999999999998</v>
      </c>
      <c r="K8" s="178">
        <v>24500</v>
      </c>
    </row>
    <row r="9" spans="1:13" s="110" customFormat="1" ht="34.35" customHeight="1" thickBot="1">
      <c r="A9" s="366"/>
      <c r="B9" s="367"/>
      <c r="C9" s="361"/>
      <c r="D9" s="368"/>
      <c r="E9" s="374"/>
      <c r="F9" s="212" t="s">
        <v>491</v>
      </c>
      <c r="G9" s="111" t="s">
        <v>492</v>
      </c>
      <c r="H9" s="112" t="s">
        <v>121</v>
      </c>
      <c r="I9" s="163">
        <v>30500</v>
      </c>
      <c r="J9" s="188">
        <v>306</v>
      </c>
      <c r="K9" s="178">
        <v>29500</v>
      </c>
    </row>
    <row r="10" spans="1:13" s="110" customFormat="1" ht="34.35" customHeight="1" thickBot="1">
      <c r="A10" s="366"/>
      <c r="B10" s="367"/>
      <c r="C10" s="361"/>
      <c r="D10" s="368"/>
      <c r="E10" s="374"/>
      <c r="F10" s="212" t="s">
        <v>603</v>
      </c>
      <c r="G10" s="111" t="s">
        <v>602</v>
      </c>
      <c r="H10" s="112" t="s">
        <v>142</v>
      </c>
      <c r="I10" s="163">
        <v>47500</v>
      </c>
      <c r="J10" s="188">
        <v>482.4</v>
      </c>
      <c r="K10" s="178">
        <v>46500</v>
      </c>
    </row>
    <row r="11" spans="1:13" s="110" customFormat="1" ht="34.35" customHeight="1" thickBot="1">
      <c r="A11" s="366"/>
      <c r="B11" s="367"/>
      <c r="C11" s="361"/>
      <c r="D11" s="368"/>
      <c r="E11" s="374"/>
      <c r="F11" s="212" t="s">
        <v>601</v>
      </c>
      <c r="G11" s="113" t="s">
        <v>600</v>
      </c>
      <c r="H11" s="114" t="s">
        <v>109</v>
      </c>
      <c r="I11" s="163">
        <v>64500</v>
      </c>
      <c r="J11" s="188">
        <v>648</v>
      </c>
      <c r="K11" s="178">
        <v>63500</v>
      </c>
    </row>
    <row r="12" spans="1:13" s="110" customFormat="1" ht="31.15" hidden="1" customHeight="1">
      <c r="A12" s="366"/>
      <c r="B12" s="369" t="s">
        <v>526</v>
      </c>
      <c r="C12" s="370" t="s">
        <v>527</v>
      </c>
      <c r="D12" s="243"/>
      <c r="E12" s="371" t="s">
        <v>528</v>
      </c>
      <c r="F12" s="211" t="s">
        <v>493</v>
      </c>
      <c r="G12" s="108" t="s">
        <v>494</v>
      </c>
      <c r="H12" s="109" t="s">
        <v>14</v>
      </c>
      <c r="I12" s="164">
        <v>18900</v>
      </c>
      <c r="J12" s="193">
        <v>192</v>
      </c>
      <c r="K12" s="180">
        <v>14541.119999999999</v>
      </c>
    </row>
    <row r="13" spans="1:13" s="110" customFormat="1" ht="26.85" hidden="1" customHeight="1">
      <c r="A13" s="366"/>
      <c r="B13" s="369"/>
      <c r="C13" s="370"/>
      <c r="D13" s="243"/>
      <c r="E13" s="371"/>
      <c r="F13" s="210" t="s">
        <v>495</v>
      </c>
      <c r="G13" s="111" t="s">
        <v>496</v>
      </c>
      <c r="H13" s="112" t="s">
        <v>14</v>
      </c>
      <c r="I13" s="163">
        <v>20500</v>
      </c>
      <c r="J13" s="188">
        <v>208</v>
      </c>
      <c r="K13" s="178">
        <v>15752.88</v>
      </c>
    </row>
    <row r="14" spans="1:13" s="110" customFormat="1" ht="26.85" hidden="1" customHeight="1">
      <c r="A14" s="366"/>
      <c r="B14" s="369"/>
      <c r="C14" s="370"/>
      <c r="D14" s="243"/>
      <c r="E14" s="371"/>
      <c r="F14" s="210" t="s">
        <v>497</v>
      </c>
      <c r="G14" s="111" t="s">
        <v>498</v>
      </c>
      <c r="H14" s="112" t="s">
        <v>14</v>
      </c>
      <c r="I14" s="163">
        <v>24800</v>
      </c>
      <c r="J14" s="188">
        <v>252</v>
      </c>
      <c r="K14" s="178">
        <v>19085.22</v>
      </c>
    </row>
    <row r="15" spans="1:13" s="110" customFormat="1" ht="26.85" hidden="1" customHeight="1">
      <c r="A15" s="366"/>
      <c r="B15" s="369"/>
      <c r="C15" s="370"/>
      <c r="D15" s="243"/>
      <c r="E15" s="371"/>
      <c r="F15" s="210" t="s">
        <v>499</v>
      </c>
      <c r="G15" s="111" t="s">
        <v>500</v>
      </c>
      <c r="H15" s="112" t="s">
        <v>14</v>
      </c>
      <c r="I15" s="163">
        <v>38900</v>
      </c>
      <c r="J15" s="188">
        <v>396</v>
      </c>
      <c r="K15" s="178">
        <v>29991.06</v>
      </c>
    </row>
    <row r="16" spans="1:13" s="110" customFormat="1" ht="26.85" hidden="1" customHeight="1">
      <c r="A16" s="366"/>
      <c r="B16" s="369"/>
      <c r="C16" s="370"/>
      <c r="D16" s="243"/>
      <c r="E16" s="371"/>
      <c r="F16" s="209" t="s">
        <v>501</v>
      </c>
      <c r="G16" s="113" t="s">
        <v>502</v>
      </c>
      <c r="H16" s="114" t="s">
        <v>109</v>
      </c>
      <c r="I16" s="165">
        <v>52800</v>
      </c>
      <c r="J16" s="208">
        <v>535</v>
      </c>
      <c r="K16" s="176">
        <v>40518.224999999999</v>
      </c>
    </row>
    <row r="17" spans="1:11" s="110" customFormat="1" ht="42.4" hidden="1" customHeight="1">
      <c r="A17" s="366"/>
      <c r="B17" s="246"/>
      <c r="C17" s="245"/>
      <c r="D17" s="243"/>
      <c r="E17" s="244"/>
      <c r="F17" s="215" t="s">
        <v>503</v>
      </c>
      <c r="G17" s="108" t="s">
        <v>504</v>
      </c>
      <c r="H17" s="109" t="s">
        <v>14</v>
      </c>
      <c r="I17" s="164">
        <v>31200</v>
      </c>
      <c r="J17" s="193">
        <v>317</v>
      </c>
      <c r="K17" s="180">
        <v>24007.994999999999</v>
      </c>
    </row>
    <row r="18" spans="1:11" s="110" customFormat="1" ht="36.200000000000003" customHeight="1" thickBot="1">
      <c r="A18" s="366"/>
      <c r="B18" s="372" t="s">
        <v>529</v>
      </c>
      <c r="C18" s="361" t="s">
        <v>530</v>
      </c>
      <c r="D18" s="362"/>
      <c r="E18" s="373" t="s">
        <v>542</v>
      </c>
      <c r="F18" s="207" t="s">
        <v>543</v>
      </c>
      <c r="G18" s="195" t="s">
        <v>544</v>
      </c>
      <c r="H18" s="194" t="s">
        <v>14</v>
      </c>
      <c r="I18" s="164">
        <v>24500</v>
      </c>
      <c r="J18" s="193">
        <v>240</v>
      </c>
      <c r="K18" s="192">
        <v>23500</v>
      </c>
    </row>
    <row r="19" spans="1:11" s="110" customFormat="1" ht="36.200000000000003" customHeight="1" thickBot="1">
      <c r="A19" s="366"/>
      <c r="B19" s="372"/>
      <c r="C19" s="361"/>
      <c r="D19" s="362"/>
      <c r="E19" s="373"/>
      <c r="F19" s="206" t="s">
        <v>545</v>
      </c>
      <c r="G19" s="190" t="s">
        <v>546</v>
      </c>
      <c r="H19" s="189" t="s">
        <v>14</v>
      </c>
      <c r="I19" s="163">
        <v>26900</v>
      </c>
      <c r="J19" s="188">
        <v>264</v>
      </c>
      <c r="K19" s="187">
        <v>25900</v>
      </c>
    </row>
    <row r="20" spans="1:11" s="110" customFormat="1" ht="36.200000000000003" customHeight="1" thickBot="1">
      <c r="A20" s="366"/>
      <c r="B20" s="372"/>
      <c r="C20" s="361"/>
      <c r="D20" s="362"/>
      <c r="E20" s="373"/>
      <c r="F20" s="205" t="s">
        <v>547</v>
      </c>
      <c r="G20" s="190" t="s">
        <v>548</v>
      </c>
      <c r="H20" s="189" t="s">
        <v>14</v>
      </c>
      <c r="I20" s="163">
        <v>32500</v>
      </c>
      <c r="J20" s="188">
        <v>316.8</v>
      </c>
      <c r="K20" s="187">
        <v>31500</v>
      </c>
    </row>
    <row r="21" spans="1:11" s="110" customFormat="1" ht="36.200000000000003" customHeight="1" thickBot="1">
      <c r="A21" s="366"/>
      <c r="B21" s="372"/>
      <c r="C21" s="361"/>
      <c r="D21" s="362"/>
      <c r="E21" s="373"/>
      <c r="F21" s="205" t="s">
        <v>549</v>
      </c>
      <c r="G21" s="190" t="s">
        <v>550</v>
      </c>
      <c r="H21" s="189" t="s">
        <v>14</v>
      </c>
      <c r="I21" s="163">
        <v>51000</v>
      </c>
      <c r="J21" s="188">
        <v>508.79999999999995</v>
      </c>
      <c r="K21" s="187">
        <v>50000</v>
      </c>
    </row>
    <row r="22" spans="1:11" s="110" customFormat="1" ht="36.200000000000003" customHeight="1" thickBot="1">
      <c r="A22" s="366"/>
      <c r="B22" s="372"/>
      <c r="C22" s="361"/>
      <c r="D22" s="362"/>
      <c r="E22" s="373"/>
      <c r="F22" s="204" t="s">
        <v>551</v>
      </c>
      <c r="G22" s="185" t="s">
        <v>552</v>
      </c>
      <c r="H22" s="184" t="s">
        <v>109</v>
      </c>
      <c r="I22" s="166">
        <v>68700</v>
      </c>
      <c r="J22" s="183">
        <v>684</v>
      </c>
      <c r="K22" s="182">
        <v>67700</v>
      </c>
    </row>
    <row r="23" spans="1:11" s="110" customFormat="1" ht="46.5" customHeight="1" thickBot="1">
      <c r="A23" s="366"/>
      <c r="B23" s="360" t="s">
        <v>531</v>
      </c>
      <c r="C23" s="361" t="s">
        <v>553</v>
      </c>
      <c r="D23" s="362"/>
      <c r="E23" s="363" t="s">
        <v>554</v>
      </c>
      <c r="F23" s="191" t="s">
        <v>555</v>
      </c>
      <c r="G23" s="195" t="s">
        <v>532</v>
      </c>
      <c r="H23" s="194" t="s">
        <v>14</v>
      </c>
      <c r="I23" s="164">
        <v>36500</v>
      </c>
      <c r="J23" s="193">
        <v>360</v>
      </c>
      <c r="K23" s="192">
        <v>35500</v>
      </c>
    </row>
    <row r="24" spans="1:11" s="110" customFormat="1" ht="46.5" customHeight="1" thickBot="1">
      <c r="A24" s="366"/>
      <c r="B24" s="360"/>
      <c r="C24" s="361"/>
      <c r="D24" s="362"/>
      <c r="E24" s="363"/>
      <c r="F24" s="191" t="s">
        <v>533</v>
      </c>
      <c r="G24" s="190" t="s">
        <v>556</v>
      </c>
      <c r="H24" s="189" t="s">
        <v>14</v>
      </c>
      <c r="I24" s="163">
        <v>39700</v>
      </c>
      <c r="J24" s="188">
        <v>393.6</v>
      </c>
      <c r="K24" s="187">
        <v>38700</v>
      </c>
    </row>
    <row r="25" spans="1:11" s="110" customFormat="1" ht="46.5" customHeight="1" thickBot="1">
      <c r="A25" s="366"/>
      <c r="B25" s="360"/>
      <c r="C25" s="361"/>
      <c r="D25" s="362"/>
      <c r="E25" s="363"/>
      <c r="F25" s="191" t="s">
        <v>534</v>
      </c>
      <c r="G25" s="190" t="s">
        <v>557</v>
      </c>
      <c r="H25" s="189" t="s">
        <v>14</v>
      </c>
      <c r="I25" s="163">
        <v>45500</v>
      </c>
      <c r="J25" s="188">
        <v>447.6</v>
      </c>
      <c r="K25" s="187">
        <v>44500</v>
      </c>
    </row>
    <row r="26" spans="1:11" s="110" customFormat="1" ht="46.5" customHeight="1" thickBot="1">
      <c r="A26" s="366"/>
      <c r="B26" s="360"/>
      <c r="C26" s="361"/>
      <c r="D26" s="362"/>
      <c r="E26" s="363"/>
      <c r="F26" s="191" t="s">
        <v>535</v>
      </c>
      <c r="G26" s="190" t="s">
        <v>558</v>
      </c>
      <c r="H26" s="189" t="s">
        <v>14</v>
      </c>
      <c r="I26" s="163">
        <v>66500</v>
      </c>
      <c r="J26" s="188">
        <v>664.8</v>
      </c>
      <c r="K26" s="187">
        <v>65500</v>
      </c>
    </row>
    <row r="27" spans="1:11" s="110" customFormat="1" ht="46.5" customHeight="1" thickBot="1">
      <c r="A27" s="366"/>
      <c r="B27" s="360"/>
      <c r="C27" s="361"/>
      <c r="D27" s="362"/>
      <c r="E27" s="363"/>
      <c r="F27" s="186" t="s">
        <v>536</v>
      </c>
      <c r="G27" s="185" t="s">
        <v>559</v>
      </c>
      <c r="H27" s="184" t="s">
        <v>14</v>
      </c>
      <c r="I27" s="166">
        <v>85200</v>
      </c>
      <c r="J27" s="183">
        <v>854.4</v>
      </c>
      <c r="K27" s="182">
        <v>84200</v>
      </c>
    </row>
    <row r="28" spans="1:11" ht="59.1" customHeight="1" thickBot="1">
      <c r="A28" s="346" t="s">
        <v>506</v>
      </c>
      <c r="B28" s="364" t="s">
        <v>507</v>
      </c>
      <c r="C28" s="351" t="s">
        <v>560</v>
      </c>
      <c r="D28" s="349"/>
      <c r="E28" s="363" t="s">
        <v>561</v>
      </c>
      <c r="F28" s="203" t="s">
        <v>562</v>
      </c>
      <c r="G28" s="195" t="s">
        <v>563</v>
      </c>
      <c r="H28" s="194" t="s">
        <v>14</v>
      </c>
      <c r="I28" s="164">
        <v>48900</v>
      </c>
      <c r="J28" s="193">
        <v>480</v>
      </c>
      <c r="K28" s="192">
        <v>47900</v>
      </c>
    </row>
    <row r="29" spans="1:11" ht="59.1" customHeight="1" thickBot="1">
      <c r="A29" s="346"/>
      <c r="B29" s="364"/>
      <c r="C29" s="351"/>
      <c r="D29" s="349"/>
      <c r="E29" s="363"/>
      <c r="F29" s="203" t="s">
        <v>564</v>
      </c>
      <c r="G29" s="190" t="s">
        <v>565</v>
      </c>
      <c r="H29" s="189" t="s">
        <v>14</v>
      </c>
      <c r="I29" s="163">
        <v>54300</v>
      </c>
      <c r="J29" s="188">
        <v>540</v>
      </c>
      <c r="K29" s="187">
        <v>53300</v>
      </c>
    </row>
    <row r="30" spans="1:11" ht="59.1" customHeight="1" thickBot="1">
      <c r="A30" s="346"/>
      <c r="B30" s="364"/>
      <c r="C30" s="351"/>
      <c r="D30" s="349"/>
      <c r="E30" s="363"/>
      <c r="F30" s="202" t="s">
        <v>566</v>
      </c>
      <c r="G30" s="190" t="s">
        <v>567</v>
      </c>
      <c r="H30" s="189" t="s">
        <v>14</v>
      </c>
      <c r="I30" s="163">
        <v>79600</v>
      </c>
      <c r="J30" s="188">
        <v>792</v>
      </c>
      <c r="K30" s="187">
        <v>78600</v>
      </c>
    </row>
    <row r="31" spans="1:11" ht="59.1" customHeight="1" thickBot="1">
      <c r="A31" s="346"/>
      <c r="B31" s="364"/>
      <c r="C31" s="351"/>
      <c r="D31" s="349"/>
      <c r="E31" s="363"/>
      <c r="F31" s="201" t="s">
        <v>568</v>
      </c>
      <c r="G31" s="185" t="s">
        <v>569</v>
      </c>
      <c r="H31" s="184" t="s">
        <v>14</v>
      </c>
      <c r="I31" s="166">
        <v>99000</v>
      </c>
      <c r="J31" s="183">
        <v>990</v>
      </c>
      <c r="K31" s="182">
        <v>98000</v>
      </c>
    </row>
    <row r="32" spans="1:11" ht="49.7" customHeight="1" thickBot="1">
      <c r="A32" s="346"/>
      <c r="B32" s="364"/>
      <c r="C32" s="348" t="s">
        <v>525</v>
      </c>
      <c r="D32" s="349"/>
      <c r="E32" s="365" t="s">
        <v>570</v>
      </c>
      <c r="F32" s="122" t="s">
        <v>515</v>
      </c>
      <c r="G32" s="115" t="s">
        <v>537</v>
      </c>
      <c r="H32" s="123" t="s">
        <v>14</v>
      </c>
      <c r="I32" s="163">
        <v>105800</v>
      </c>
      <c r="J32" s="200">
        <v>1056</v>
      </c>
      <c r="K32" s="199">
        <v>103800</v>
      </c>
    </row>
    <row r="33" spans="1:11" ht="74.099999999999994" customHeight="1" thickBot="1">
      <c r="A33" s="346"/>
      <c r="B33" s="364"/>
      <c r="C33" s="348"/>
      <c r="D33" s="349"/>
      <c r="E33" s="365"/>
      <c r="F33" s="119" t="s">
        <v>516</v>
      </c>
      <c r="G33" s="185" t="s">
        <v>517</v>
      </c>
      <c r="H33" s="184" t="s">
        <v>14</v>
      </c>
      <c r="I33" s="166">
        <v>125700</v>
      </c>
      <c r="J33" s="183">
        <v>1260</v>
      </c>
      <c r="K33" s="182">
        <v>123700</v>
      </c>
    </row>
    <row r="34" spans="1:11" ht="48.6" customHeight="1" thickBot="1">
      <c r="A34" s="346" t="s">
        <v>518</v>
      </c>
      <c r="B34" s="347" t="s">
        <v>519</v>
      </c>
      <c r="C34" s="348" t="s">
        <v>525</v>
      </c>
      <c r="D34" s="349"/>
      <c r="E34" s="350" t="s">
        <v>571</v>
      </c>
      <c r="F34" s="167" t="s">
        <v>572</v>
      </c>
      <c r="G34" s="116" t="s">
        <v>508</v>
      </c>
      <c r="H34" s="121" t="s">
        <v>14</v>
      </c>
      <c r="I34" s="168">
        <v>37500</v>
      </c>
      <c r="J34" s="179">
        <v>372</v>
      </c>
      <c r="K34" s="178">
        <v>36500</v>
      </c>
    </row>
    <row r="35" spans="1:11" ht="64.349999999999994" customHeight="1" thickBot="1">
      <c r="A35" s="346"/>
      <c r="B35" s="347"/>
      <c r="C35" s="348"/>
      <c r="D35" s="349"/>
      <c r="E35" s="350"/>
      <c r="F35" s="169" t="s">
        <v>573</v>
      </c>
      <c r="G35" s="111" t="s">
        <v>509</v>
      </c>
      <c r="H35" s="117" t="s">
        <v>14</v>
      </c>
      <c r="I35" s="168">
        <v>40600</v>
      </c>
      <c r="J35" s="179">
        <v>403.2</v>
      </c>
      <c r="K35" s="178">
        <v>39600</v>
      </c>
    </row>
    <row r="36" spans="1:11" ht="57.95" customHeight="1" thickBot="1">
      <c r="A36" s="346"/>
      <c r="B36" s="347"/>
      <c r="C36" s="348"/>
      <c r="D36" s="349"/>
      <c r="E36" s="350"/>
      <c r="F36" s="169" t="s">
        <v>574</v>
      </c>
      <c r="G36" s="111" t="s">
        <v>505</v>
      </c>
      <c r="H36" s="117" t="s">
        <v>14</v>
      </c>
      <c r="I36" s="168">
        <v>46000</v>
      </c>
      <c r="J36" s="179">
        <v>456</v>
      </c>
      <c r="K36" s="178">
        <v>45000</v>
      </c>
    </row>
    <row r="37" spans="1:11" ht="75.599999999999994" customHeight="1" thickBot="1">
      <c r="A37" s="346"/>
      <c r="B37" s="347"/>
      <c r="C37" s="348"/>
      <c r="D37" s="349"/>
      <c r="E37" s="350"/>
      <c r="F37" s="169" t="s">
        <v>575</v>
      </c>
      <c r="G37" s="111" t="s">
        <v>510</v>
      </c>
      <c r="H37" s="117" t="s">
        <v>14</v>
      </c>
      <c r="I37" s="168">
        <v>68800</v>
      </c>
      <c r="J37" s="179">
        <v>684</v>
      </c>
      <c r="K37" s="178">
        <v>67800</v>
      </c>
    </row>
    <row r="38" spans="1:11" ht="66.400000000000006" customHeight="1" thickBot="1">
      <c r="A38" s="346"/>
      <c r="B38" s="347"/>
      <c r="C38" s="348"/>
      <c r="D38" s="349"/>
      <c r="E38" s="350"/>
      <c r="F38" s="170" t="s">
        <v>576</v>
      </c>
      <c r="G38" s="113" t="s">
        <v>511</v>
      </c>
      <c r="H38" s="120" t="s">
        <v>14</v>
      </c>
      <c r="I38" s="171">
        <v>88500</v>
      </c>
      <c r="J38" s="179">
        <v>888</v>
      </c>
      <c r="K38" s="178">
        <v>87500</v>
      </c>
    </row>
    <row r="39" spans="1:11" ht="61.15" customHeight="1" thickBot="1">
      <c r="A39" s="346"/>
      <c r="B39" s="347"/>
      <c r="C39" s="351" t="s">
        <v>538</v>
      </c>
      <c r="D39" s="349"/>
      <c r="E39" s="352" t="s">
        <v>599</v>
      </c>
      <c r="F39" s="172" t="s">
        <v>577</v>
      </c>
      <c r="G39" s="116" t="s">
        <v>520</v>
      </c>
      <c r="H39" s="121" t="s">
        <v>521</v>
      </c>
      <c r="I39" s="173">
        <v>62900</v>
      </c>
      <c r="J39" s="198">
        <v>616.79999999999995</v>
      </c>
      <c r="K39" s="197">
        <v>61900</v>
      </c>
    </row>
    <row r="40" spans="1:11" ht="61.15" customHeight="1" thickBot="1">
      <c r="A40" s="346"/>
      <c r="B40" s="347"/>
      <c r="C40" s="351"/>
      <c r="D40" s="349"/>
      <c r="E40" s="352"/>
      <c r="F40" s="118" t="s">
        <v>578</v>
      </c>
      <c r="G40" s="111" t="s">
        <v>512</v>
      </c>
      <c r="H40" s="117" t="s">
        <v>521</v>
      </c>
      <c r="I40" s="168">
        <v>71000</v>
      </c>
      <c r="J40" s="179">
        <v>700.8</v>
      </c>
      <c r="K40" s="178">
        <v>70000</v>
      </c>
    </row>
    <row r="41" spans="1:11" ht="61.15" customHeight="1" thickBot="1">
      <c r="A41" s="346"/>
      <c r="B41" s="347"/>
      <c r="C41" s="351"/>
      <c r="D41" s="349"/>
      <c r="E41" s="352"/>
      <c r="F41" s="119" t="s">
        <v>579</v>
      </c>
      <c r="G41" s="113" t="s">
        <v>514</v>
      </c>
      <c r="H41" s="120" t="s">
        <v>521</v>
      </c>
      <c r="I41" s="171">
        <v>124000</v>
      </c>
      <c r="J41" s="179">
        <v>1224</v>
      </c>
      <c r="K41" s="178">
        <v>122000</v>
      </c>
    </row>
    <row r="42" spans="1:11" ht="76.7" customHeight="1" thickBot="1">
      <c r="A42" s="346"/>
      <c r="B42" s="353" t="s">
        <v>539</v>
      </c>
      <c r="C42" s="354" t="s">
        <v>540</v>
      </c>
      <c r="D42" s="355"/>
      <c r="E42" s="356" t="s">
        <v>580</v>
      </c>
      <c r="F42" s="196" t="s">
        <v>581</v>
      </c>
      <c r="G42" s="195" t="s">
        <v>520</v>
      </c>
      <c r="H42" s="194" t="s">
        <v>521</v>
      </c>
      <c r="I42" s="164">
        <v>64500</v>
      </c>
      <c r="J42" s="193">
        <v>636</v>
      </c>
      <c r="K42" s="192">
        <v>63500</v>
      </c>
    </row>
    <row r="43" spans="1:11" ht="76.7" customHeight="1" thickBot="1">
      <c r="A43" s="346"/>
      <c r="B43" s="353"/>
      <c r="C43" s="354"/>
      <c r="D43" s="355"/>
      <c r="E43" s="356"/>
      <c r="F43" s="191" t="s">
        <v>582</v>
      </c>
      <c r="G43" s="190" t="s">
        <v>512</v>
      </c>
      <c r="H43" s="189" t="s">
        <v>521</v>
      </c>
      <c r="I43" s="163">
        <v>75500</v>
      </c>
      <c r="J43" s="188">
        <v>744</v>
      </c>
      <c r="K43" s="187">
        <v>74500</v>
      </c>
    </row>
    <row r="44" spans="1:11" ht="76.7" customHeight="1" thickBot="1">
      <c r="A44" s="346"/>
      <c r="B44" s="353"/>
      <c r="C44" s="354"/>
      <c r="D44" s="355"/>
      <c r="E44" s="356"/>
      <c r="F44" s="191" t="s">
        <v>583</v>
      </c>
      <c r="G44" s="190" t="s">
        <v>513</v>
      </c>
      <c r="H44" s="189" t="s">
        <v>521</v>
      </c>
      <c r="I44" s="163">
        <v>107000</v>
      </c>
      <c r="J44" s="188">
        <v>1056</v>
      </c>
      <c r="K44" s="187">
        <v>105000</v>
      </c>
    </row>
    <row r="45" spans="1:11" ht="76.7" customHeight="1" thickBot="1">
      <c r="A45" s="346"/>
      <c r="B45" s="353"/>
      <c r="C45" s="354"/>
      <c r="D45" s="355"/>
      <c r="E45" s="356"/>
      <c r="F45" s="186" t="s">
        <v>584</v>
      </c>
      <c r="G45" s="185" t="s">
        <v>514</v>
      </c>
      <c r="H45" s="184" t="s">
        <v>521</v>
      </c>
      <c r="I45" s="166">
        <v>131000</v>
      </c>
      <c r="J45" s="183">
        <v>1296</v>
      </c>
      <c r="K45" s="182">
        <v>129000</v>
      </c>
    </row>
    <row r="46" spans="1:11" ht="60.2" customHeight="1" thickBot="1">
      <c r="A46" s="346"/>
      <c r="B46" s="357" t="s">
        <v>541</v>
      </c>
      <c r="C46" s="358" t="s">
        <v>585</v>
      </c>
      <c r="D46" s="359"/>
      <c r="E46" s="356" t="s">
        <v>586</v>
      </c>
      <c r="F46" s="196" t="s">
        <v>587</v>
      </c>
      <c r="G46" s="195" t="s">
        <v>588</v>
      </c>
      <c r="H46" s="194" t="s">
        <v>522</v>
      </c>
      <c r="I46" s="164">
        <v>119000</v>
      </c>
      <c r="J46" s="193">
        <v>1175.4359999999999</v>
      </c>
      <c r="K46" s="192">
        <v>117000</v>
      </c>
    </row>
    <row r="47" spans="1:11" ht="60.2" customHeight="1" thickBot="1">
      <c r="A47" s="346"/>
      <c r="B47" s="357"/>
      <c r="C47" s="358"/>
      <c r="D47" s="359"/>
      <c r="E47" s="356"/>
      <c r="F47" s="191" t="s">
        <v>589</v>
      </c>
      <c r="G47" s="190" t="s">
        <v>590</v>
      </c>
      <c r="H47" s="189" t="s">
        <v>522</v>
      </c>
      <c r="I47" s="163">
        <v>134000</v>
      </c>
      <c r="J47" s="188">
        <v>1320.204</v>
      </c>
      <c r="K47" s="187">
        <v>132000</v>
      </c>
    </row>
    <row r="48" spans="1:11" ht="60.2" customHeight="1" thickBot="1">
      <c r="A48" s="346"/>
      <c r="B48" s="357"/>
      <c r="C48" s="358"/>
      <c r="D48" s="359"/>
      <c r="E48" s="356"/>
      <c r="F48" s="186" t="s">
        <v>591</v>
      </c>
      <c r="G48" s="185" t="s">
        <v>592</v>
      </c>
      <c r="H48" s="184" t="s">
        <v>522</v>
      </c>
      <c r="I48" s="166">
        <v>153000</v>
      </c>
      <c r="J48" s="183">
        <v>1511.6279999999999</v>
      </c>
      <c r="K48" s="182">
        <v>151000</v>
      </c>
    </row>
    <row r="49" spans="1:11" ht="27.6" customHeight="1" thickBot="1">
      <c r="A49" s="341" t="s">
        <v>523</v>
      </c>
      <c r="B49" s="342" t="s">
        <v>593</v>
      </c>
      <c r="C49" s="342"/>
      <c r="D49" s="342"/>
      <c r="E49" s="342"/>
      <c r="F49" s="342"/>
      <c r="G49" s="342"/>
      <c r="H49" s="342"/>
      <c r="I49" s="164">
        <v>7500</v>
      </c>
      <c r="J49" s="181">
        <v>60</v>
      </c>
      <c r="K49" s="180">
        <v>6500</v>
      </c>
    </row>
    <row r="50" spans="1:11" ht="27.6" customHeight="1" thickBot="1">
      <c r="A50" s="341"/>
      <c r="B50" s="343" t="s">
        <v>594</v>
      </c>
      <c r="C50" s="343"/>
      <c r="D50" s="343"/>
      <c r="E50" s="343"/>
      <c r="F50" s="343"/>
      <c r="G50" s="343"/>
      <c r="H50" s="343"/>
      <c r="I50" s="163">
        <v>11500</v>
      </c>
      <c r="J50" s="179">
        <v>100.8</v>
      </c>
      <c r="K50" s="178">
        <v>10500</v>
      </c>
    </row>
    <row r="51" spans="1:11" ht="27.6" customHeight="1" thickBot="1">
      <c r="A51" s="341"/>
      <c r="B51" s="343" t="s">
        <v>595</v>
      </c>
      <c r="C51" s="343"/>
      <c r="D51" s="343"/>
      <c r="E51" s="343"/>
      <c r="F51" s="343"/>
      <c r="G51" s="343"/>
      <c r="H51" s="343"/>
      <c r="I51" s="163">
        <v>18200</v>
      </c>
      <c r="J51" s="179">
        <v>168</v>
      </c>
      <c r="K51" s="178">
        <v>17200</v>
      </c>
    </row>
    <row r="52" spans="1:11" ht="27.6" customHeight="1" thickBot="1">
      <c r="A52" s="341"/>
      <c r="B52" s="344" t="s">
        <v>596</v>
      </c>
      <c r="C52" s="344"/>
      <c r="D52" s="344"/>
      <c r="E52" s="344"/>
      <c r="F52" s="344"/>
      <c r="G52" s="344"/>
      <c r="H52" s="344"/>
      <c r="I52" s="163">
        <v>4600</v>
      </c>
      <c r="J52" s="179">
        <v>28.799999999999997</v>
      </c>
      <c r="K52" s="178">
        <v>3600</v>
      </c>
    </row>
    <row r="53" spans="1:11" ht="27.6" customHeight="1" thickBot="1">
      <c r="A53" s="341"/>
      <c r="B53" s="345" t="s">
        <v>597</v>
      </c>
      <c r="C53" s="345"/>
      <c r="D53" s="345"/>
      <c r="E53" s="345"/>
      <c r="F53" s="345"/>
      <c r="G53" s="345"/>
      <c r="H53" s="345"/>
      <c r="I53" s="165">
        <v>4800</v>
      </c>
      <c r="J53" s="177">
        <v>31.2</v>
      </c>
      <c r="K53" s="176">
        <v>3800</v>
      </c>
    </row>
  </sheetData>
  <sheetProtection selectLockedCells="1" selectUnlockedCells="1"/>
  <mergeCells count="56">
    <mergeCell ref="E7:E11"/>
    <mergeCell ref="A1:K4"/>
    <mergeCell ref="A5:A6"/>
    <mergeCell ref="B5:C6"/>
    <mergeCell ref="D5:D6"/>
    <mergeCell ref="E5:E6"/>
    <mergeCell ref="F5:F6"/>
    <mergeCell ref="G5:G6"/>
    <mergeCell ref="H5:H6"/>
    <mergeCell ref="I5:I6"/>
    <mergeCell ref="J5:J6"/>
    <mergeCell ref="K5:K6"/>
    <mergeCell ref="B12:B16"/>
    <mergeCell ref="C12:C16"/>
    <mergeCell ref="E12:E16"/>
    <mergeCell ref="B18:B22"/>
    <mergeCell ref="C18:C22"/>
    <mergeCell ref="D18:D22"/>
    <mergeCell ref="E18:E22"/>
    <mergeCell ref="B23:B27"/>
    <mergeCell ref="C23:C27"/>
    <mergeCell ref="D23:D27"/>
    <mergeCell ref="E23:E27"/>
    <mergeCell ref="A28:A33"/>
    <mergeCell ref="B28:B33"/>
    <mergeCell ref="C28:C31"/>
    <mergeCell ref="D28:D31"/>
    <mergeCell ref="E28:E31"/>
    <mergeCell ref="C32:C33"/>
    <mergeCell ref="D32:D33"/>
    <mergeCell ref="E32:E33"/>
    <mergeCell ref="A7:A27"/>
    <mergeCell ref="B7:B11"/>
    <mergeCell ref="C7:C11"/>
    <mergeCell ref="D7:D11"/>
    <mergeCell ref="A34:A48"/>
    <mergeCell ref="B34:B41"/>
    <mergeCell ref="C34:C38"/>
    <mergeCell ref="D34:D41"/>
    <mergeCell ref="E34:E38"/>
    <mergeCell ref="C39:C41"/>
    <mergeCell ref="E39:E41"/>
    <mergeCell ref="B42:B45"/>
    <mergeCell ref="C42:C45"/>
    <mergeCell ref="D42:D45"/>
    <mergeCell ref="E42:E45"/>
    <mergeCell ref="B46:B48"/>
    <mergeCell ref="C46:C48"/>
    <mergeCell ref="D46:D48"/>
    <mergeCell ref="E46:E48"/>
    <mergeCell ref="A49:A53"/>
    <mergeCell ref="B49:H49"/>
    <mergeCell ref="B50:H50"/>
    <mergeCell ref="B51:H51"/>
    <mergeCell ref="B52:H52"/>
    <mergeCell ref="B53:H53"/>
  </mergeCells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/>
  <headerFooter alignWithMargins="0">
    <oddHeader>&amp;C&amp;"Times New Roman,Обычный"&amp;12&amp;A</oddHeader>
    <oddFooter>&amp;C&amp;"Times New Roman,Обычный"&amp;12Страница 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ROVEX</vt:lpstr>
      <vt:lpstr>JAX</vt:lpstr>
      <vt:lpstr>Haier 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2022-01-23T19:00:42Z</dcterms:modified>
</cp:coreProperties>
</file>